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filterPrivacy="1" codeName="ThisWorkbook"/>
  <bookViews>
    <workbookView xWindow="-105" yWindow="-105" windowWidth="19425" windowHeight="10425"/>
  </bookViews>
  <sheets>
    <sheet name="大人版" sheetId="2" r:id="rId1"/>
    <sheet name="大人版＿入力方法" sheetId="4" r:id="rId2"/>
  </sheets>
  <definedNames>
    <definedName name="_xlnm.Print_Area" localSheetId="0">大人版!$A$1:$AK$66</definedName>
    <definedName name="_xlnm.Print_Area" localSheetId="1">大人版＿入力方法!$A$1:$L$30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44" i="2" l="1"/>
  <c r="AM39" i="2"/>
  <c r="AN39" i="2" s="1"/>
  <c r="AN34" i="2" l="1"/>
  <c r="AN19" i="2" l="1"/>
  <c r="AM40" i="2"/>
  <c r="AN40" i="2" s="1"/>
  <c r="AM41" i="2"/>
  <c r="AN41" i="2" s="1"/>
  <c r="AM42" i="2"/>
  <c r="AN42" i="2" s="1"/>
  <c r="AN36" i="2"/>
  <c r="AN37" i="2" l="1"/>
  <c r="AO19" i="2"/>
  <c r="AN35" i="2" l="1"/>
  <c r="AG35" i="2" s="1"/>
  <c r="AN15" i="2"/>
  <c r="AO15" i="2" s="1"/>
  <c r="AN14" i="2"/>
  <c r="AO14" i="2" s="1"/>
  <c r="AN13" i="2"/>
  <c r="AO13" i="2" s="1"/>
  <c r="AN12" i="2"/>
  <c r="AO12" i="2" s="1"/>
  <c r="AG27" i="2" l="1"/>
  <c r="AG12" i="2"/>
  <c r="M46" i="2" l="1"/>
  <c r="M44" i="2"/>
  <c r="M45" i="2"/>
</calcChain>
</file>

<file path=xl/sharedStrings.xml><?xml version="1.0" encoding="utf-8"?>
<sst xmlns="http://schemas.openxmlformats.org/spreadsheetml/2006/main" count="64" uniqueCount="56">
  <si>
    <t>【</t>
    <phoneticPr fontId="1"/>
  </si>
  <si>
    <t>月受診】</t>
    <rPh sb="0" eb="1">
      <t>ツキ</t>
    </rPh>
    <rPh sb="1" eb="3">
      <t>ジュシン</t>
    </rPh>
    <phoneticPr fontId="1"/>
  </si>
  <si>
    <t>お名前</t>
    <rPh sb="1" eb="3">
      <t>ナマエ</t>
    </rPh>
    <phoneticPr fontId="1"/>
  </si>
  <si>
    <t>（</t>
    <phoneticPr fontId="1"/>
  </si>
  <si>
    <t>）</t>
    <phoneticPr fontId="1"/>
  </si>
  <si>
    <t>性別</t>
    <rPh sb="0" eb="2">
      <t>セイベツ</t>
    </rPh>
    <phoneticPr fontId="1"/>
  </si>
  <si>
    <t>生年月日</t>
    <rPh sb="0" eb="2">
      <t>セイネン</t>
    </rPh>
    <rPh sb="2" eb="4">
      <t>ガッピ</t>
    </rPh>
    <phoneticPr fontId="1"/>
  </si>
  <si>
    <t>年</t>
    <rPh sb="0" eb="1">
      <t>ネン</t>
    </rPh>
    <phoneticPr fontId="1"/>
  </si>
  <si>
    <t>日</t>
    <rPh sb="0" eb="1">
      <t>ニチ</t>
    </rPh>
    <phoneticPr fontId="1"/>
  </si>
  <si>
    <t>歳</t>
    <rPh sb="0" eb="1">
      <t>サイ</t>
    </rPh>
    <phoneticPr fontId="1"/>
  </si>
  <si>
    <t>住所</t>
    <rPh sb="0" eb="2">
      <t>ジュウショ</t>
    </rPh>
    <phoneticPr fontId="1"/>
  </si>
  <si>
    <t>〒</t>
    <phoneticPr fontId="1"/>
  </si>
  <si>
    <t>ー</t>
    <phoneticPr fontId="1"/>
  </si>
  <si>
    <t>ふりがな</t>
    <phoneticPr fontId="1"/>
  </si>
  <si>
    <t>月</t>
    <rPh sb="0" eb="1">
      <t>ツキ</t>
    </rPh>
    <phoneticPr fontId="1"/>
  </si>
  <si>
    <t>電話番号</t>
    <rPh sb="0" eb="2">
      <t>デンワ</t>
    </rPh>
    <rPh sb="2" eb="4">
      <t>バンゴウ</t>
    </rPh>
    <phoneticPr fontId="1"/>
  </si>
  <si>
    <t>健康保険の種類</t>
    <rPh sb="0" eb="2">
      <t>ケンコウ</t>
    </rPh>
    <rPh sb="2" eb="4">
      <t>ホケン</t>
    </rPh>
    <rPh sb="5" eb="7">
      <t>シュルイ</t>
    </rPh>
    <phoneticPr fontId="1"/>
  </si>
  <si>
    <t>ポイント</t>
    <phoneticPr fontId="1"/>
  </si>
  <si>
    <t>合計</t>
    <rPh sb="0" eb="2">
      <t>ゴウケイ</t>
    </rPh>
    <phoneticPr fontId="1"/>
  </si>
  <si>
    <r>
      <rPr>
        <sz val="12"/>
        <color rgb="FF00B050"/>
        <rFont val="HG丸ｺﾞｼｯｸM-PRO"/>
        <family val="3"/>
        <charset val="128"/>
      </rPr>
      <t>月受診</t>
    </r>
    <r>
      <rPr>
        <sz val="12"/>
        <color rgb="FF00B050"/>
        <rFont val="游ゴシック"/>
        <family val="2"/>
        <charset val="128"/>
        <scheme val="minor"/>
      </rPr>
      <t>】</t>
    </r>
    <rPh sb="0" eb="1">
      <t>ツキ</t>
    </rPh>
    <rPh sb="1" eb="3">
      <t>ジュシン</t>
    </rPh>
    <phoneticPr fontId="1"/>
  </si>
  <si>
    <r>
      <t>※エントリー番号を記入した場合、</t>
    </r>
    <r>
      <rPr>
        <b/>
        <u/>
        <sz val="10"/>
        <color theme="1"/>
        <rFont val="游ゴシック"/>
        <family val="3"/>
        <charset val="128"/>
        <scheme val="minor"/>
      </rPr>
      <t>下記項目の記入は不要です。</t>
    </r>
    <rPh sb="6" eb="8">
      <t>バンゴウ</t>
    </rPh>
    <rPh sb="9" eb="11">
      <t>キニュウ</t>
    </rPh>
    <rPh sb="13" eb="15">
      <t>バアイ</t>
    </rPh>
    <rPh sb="16" eb="18">
      <t>カキ</t>
    </rPh>
    <rPh sb="18" eb="20">
      <t>コウモク</t>
    </rPh>
    <rPh sb="21" eb="23">
      <t>キニュウ</t>
    </rPh>
    <rPh sb="24" eb="26">
      <t>フヨウ</t>
    </rPh>
    <phoneticPr fontId="1"/>
  </si>
  <si>
    <t>①</t>
    <phoneticPr fontId="1"/>
  </si>
  <si>
    <t>②</t>
    <phoneticPr fontId="1"/>
  </si>
  <si>
    <t>・事前エントリーした際に登録したメールアドレスに届いているエントリー番号を記入してください。</t>
    <rPh sb="1" eb="3">
      <t>ジゼン</t>
    </rPh>
    <rPh sb="10" eb="11">
      <t>サイ</t>
    </rPh>
    <rPh sb="12" eb="14">
      <t>トウロク</t>
    </rPh>
    <rPh sb="24" eb="25">
      <t>トド</t>
    </rPh>
    <rPh sb="34" eb="36">
      <t>バンゴウ</t>
    </rPh>
    <rPh sb="37" eb="39">
      <t>キニュウ</t>
    </rPh>
    <phoneticPr fontId="1"/>
  </si>
  <si>
    <t>・エントリー番号を記入した場合は、名前等は記入不要です。</t>
    <rPh sb="6" eb="8">
      <t>バンゴウ</t>
    </rPh>
    <rPh sb="9" eb="11">
      <t>キニュウ</t>
    </rPh>
    <rPh sb="13" eb="15">
      <t>バアイ</t>
    </rPh>
    <rPh sb="17" eb="19">
      <t>ナマエ</t>
    </rPh>
    <rPh sb="19" eb="20">
      <t>トウ</t>
    </rPh>
    <rPh sb="21" eb="23">
      <t>キニュウ</t>
    </rPh>
    <rPh sb="23" eb="25">
      <t>フヨウ</t>
    </rPh>
    <phoneticPr fontId="1"/>
  </si>
  <si>
    <t>③</t>
    <phoneticPr fontId="1"/>
  </si>
  <si>
    <t>チャレンジシートの内容について</t>
    <rPh sb="9" eb="11">
      <t>ナイヨウ</t>
    </rPh>
    <phoneticPr fontId="1"/>
  </si>
  <si>
    <t>名前等の記入について</t>
    <rPh sb="0" eb="2">
      <t>ナマエ</t>
    </rPh>
    <rPh sb="2" eb="3">
      <t>トウ</t>
    </rPh>
    <rPh sb="4" eb="6">
      <t>キニュウ</t>
    </rPh>
    <phoneticPr fontId="1"/>
  </si>
  <si>
    <t>エントリー番号について</t>
    <rPh sb="5" eb="7">
      <t>バンゴウ</t>
    </rPh>
    <phoneticPr fontId="1"/>
  </si>
  <si>
    <t>（１）について</t>
    <phoneticPr fontId="1"/>
  </si>
  <si>
    <t>　※令和３年１月から令和３年１２月まで受けた健診が対象となります。</t>
    <rPh sb="2" eb="3">
      <t>レイ</t>
    </rPh>
    <rPh sb="3" eb="4">
      <t>ワ</t>
    </rPh>
    <rPh sb="5" eb="6">
      <t>ネン</t>
    </rPh>
    <rPh sb="7" eb="8">
      <t>ガツ</t>
    </rPh>
    <rPh sb="10" eb="11">
      <t>レイ</t>
    </rPh>
    <rPh sb="11" eb="12">
      <t>ワ</t>
    </rPh>
    <rPh sb="13" eb="14">
      <t>ネン</t>
    </rPh>
    <rPh sb="16" eb="17">
      <t>ガツ</t>
    </rPh>
    <rPh sb="19" eb="20">
      <t>ウ</t>
    </rPh>
    <rPh sb="22" eb="24">
      <t>ケンシン</t>
    </rPh>
    <rPh sb="25" eb="27">
      <t>タイショウ</t>
    </rPh>
    <phoneticPr fontId="1"/>
  </si>
  <si>
    <t>（２）について</t>
    <phoneticPr fontId="1"/>
  </si>
  <si>
    <t>・薄赤色の部分が記入箇所です。</t>
    <rPh sb="1" eb="2">
      <t>ウス</t>
    </rPh>
    <rPh sb="2" eb="3">
      <t>アカ</t>
    </rPh>
    <rPh sb="3" eb="4">
      <t>イロ</t>
    </rPh>
    <rPh sb="5" eb="7">
      <t>ブブン</t>
    </rPh>
    <rPh sb="8" eb="10">
      <t>キニュウ</t>
    </rPh>
    <rPh sb="10" eb="12">
      <t>カショ</t>
    </rPh>
    <phoneticPr fontId="1"/>
  </si>
  <si>
    <t>　※記入すると白色に変わります。</t>
    <rPh sb="2" eb="4">
      <t>キニュウ</t>
    </rPh>
    <rPh sb="7" eb="9">
      <t>シロイロ</t>
    </rPh>
    <rPh sb="10" eb="11">
      <t>カ</t>
    </rPh>
    <phoneticPr fontId="1"/>
  </si>
  <si>
    <t>・実行できた日付の「月」と「日」を記入してください。</t>
    <rPh sb="1" eb="3">
      <t>ジッコウ</t>
    </rPh>
    <rPh sb="6" eb="8">
      <t>ヒヅケ</t>
    </rPh>
    <rPh sb="10" eb="11">
      <t>ツキ</t>
    </rPh>
    <rPh sb="14" eb="15">
      <t>ヒ</t>
    </rPh>
    <rPh sb="17" eb="19">
      <t>キニュウ</t>
    </rPh>
    <phoneticPr fontId="1"/>
  </si>
  <si>
    <t>（３）について</t>
    <phoneticPr fontId="1"/>
  </si>
  <si>
    <t>　※記入する際は、参加した事業名やイベント名、取り組み内容を１行につき１つ記入してください。</t>
    <rPh sb="2" eb="4">
      <t>キニュウ</t>
    </rPh>
    <rPh sb="6" eb="7">
      <t>サイ</t>
    </rPh>
    <rPh sb="9" eb="11">
      <t>サンカ</t>
    </rPh>
    <rPh sb="13" eb="15">
      <t>ジギョウ</t>
    </rPh>
    <rPh sb="15" eb="16">
      <t>メイ</t>
    </rPh>
    <rPh sb="21" eb="22">
      <t>メイ</t>
    </rPh>
    <rPh sb="23" eb="24">
      <t>ト</t>
    </rPh>
    <rPh sb="25" eb="26">
      <t>ク</t>
    </rPh>
    <rPh sb="27" eb="29">
      <t>ナイヨウ</t>
    </rPh>
    <rPh sb="31" eb="32">
      <t>ギョウ</t>
    </rPh>
    <rPh sb="37" eb="39">
      <t>キニュウ</t>
    </rPh>
    <phoneticPr fontId="1"/>
  </si>
  <si>
    <t>④</t>
    <phoneticPr fontId="1"/>
  </si>
  <si>
    <t>ポイント数（スマイルポイント）について</t>
    <rPh sb="4" eb="5">
      <t>スウ</t>
    </rPh>
    <phoneticPr fontId="1"/>
  </si>
  <si>
    <t>・ポイント数は、上記（１）から（３）の入力内容に応じて、自動計算されます。</t>
    <rPh sb="5" eb="6">
      <t>スウ</t>
    </rPh>
    <rPh sb="8" eb="10">
      <t>ジョウキ</t>
    </rPh>
    <rPh sb="19" eb="21">
      <t>ニュウリョク</t>
    </rPh>
    <rPh sb="21" eb="23">
      <t>ナイヨウ</t>
    </rPh>
    <rPh sb="24" eb="25">
      <t>オウ</t>
    </rPh>
    <rPh sb="28" eb="30">
      <t>ジドウ</t>
    </rPh>
    <rPh sb="30" eb="32">
      <t>ケイサン</t>
    </rPh>
    <phoneticPr fontId="1"/>
  </si>
  <si>
    <t>・ポイント数が５０ポイント未満である場合は、抽選に応募できません。</t>
    <rPh sb="5" eb="6">
      <t>スウ</t>
    </rPh>
    <rPh sb="13" eb="15">
      <t>ミマン</t>
    </rPh>
    <rPh sb="18" eb="20">
      <t>バアイ</t>
    </rPh>
    <rPh sb="22" eb="24">
      <t>チュウセン</t>
    </rPh>
    <rPh sb="25" eb="27">
      <t>オウボ</t>
    </rPh>
    <phoneticPr fontId="1"/>
  </si>
  <si>
    <t>⑤</t>
    <phoneticPr fontId="1"/>
  </si>
  <si>
    <t>大人版チャレンジシートの入力方法</t>
    <rPh sb="0" eb="2">
      <t>オトナ</t>
    </rPh>
    <rPh sb="2" eb="3">
      <t>バン</t>
    </rPh>
    <rPh sb="12" eb="14">
      <t>ニュウリョク</t>
    </rPh>
    <rPh sb="14" eb="16">
      <t>ホウホウ</t>
    </rPh>
    <phoneticPr fontId="1"/>
  </si>
  <si>
    <t>・受診した検診に☑をして、受診月を記入してください。</t>
    <rPh sb="1" eb="3">
      <t>ジュシン</t>
    </rPh>
    <rPh sb="5" eb="7">
      <t>ケンシン</t>
    </rPh>
    <rPh sb="13" eb="15">
      <t>ジュシン</t>
    </rPh>
    <rPh sb="15" eb="16">
      <t>ツキ</t>
    </rPh>
    <rPh sb="17" eb="19">
      <t>キニュウ</t>
    </rPh>
    <phoneticPr fontId="1"/>
  </si>
  <si>
    <t>・ア～ウの項目が実施できた場合は、☑をしてください。</t>
    <rPh sb="5" eb="7">
      <t>コウモク</t>
    </rPh>
    <rPh sb="8" eb="10">
      <t>ジッシ</t>
    </rPh>
    <rPh sb="13" eb="15">
      <t>バアイ</t>
    </rPh>
    <phoneticPr fontId="1"/>
  </si>
  <si>
    <t>・エの項目は、ア～ウ以外の事業や市が実施している事業以外のイベントに参加した場合に☑してください。</t>
    <rPh sb="3" eb="5">
      <t>コウモク</t>
    </rPh>
    <rPh sb="10" eb="12">
      <t>イガイ</t>
    </rPh>
    <rPh sb="13" eb="15">
      <t>ジギョウ</t>
    </rPh>
    <rPh sb="16" eb="17">
      <t>シ</t>
    </rPh>
    <rPh sb="18" eb="20">
      <t>ジッシ</t>
    </rPh>
    <rPh sb="24" eb="26">
      <t>ジギョウ</t>
    </rPh>
    <rPh sb="26" eb="28">
      <t>イガイ</t>
    </rPh>
    <rPh sb="34" eb="36">
      <t>サンカ</t>
    </rPh>
    <rPh sb="38" eb="40">
      <t>バアイ</t>
    </rPh>
    <phoneticPr fontId="1"/>
  </si>
  <si>
    <t>・エの項目に☑をした場合は、参加した事業やイベント、健康づくりの新たな取り組みを記入してください。</t>
    <rPh sb="3" eb="5">
      <t>コウモク</t>
    </rPh>
    <rPh sb="10" eb="12">
      <t>バアイ</t>
    </rPh>
    <rPh sb="14" eb="16">
      <t>サンカ</t>
    </rPh>
    <rPh sb="18" eb="20">
      <t>ジギョウ</t>
    </rPh>
    <rPh sb="26" eb="28">
      <t>ケンコウ</t>
    </rPh>
    <rPh sb="32" eb="33">
      <t>アラ</t>
    </rPh>
    <rPh sb="35" eb="36">
      <t>ト</t>
    </rPh>
    <rPh sb="37" eb="38">
      <t>ク</t>
    </rPh>
    <rPh sb="40" eb="42">
      <t>キニュウ</t>
    </rPh>
    <phoneticPr fontId="1"/>
  </si>
  <si>
    <t>・５０ポイント以上であるが、賞品が不要である場合は、☑してください。</t>
    <rPh sb="7" eb="9">
      <t>イジョウ</t>
    </rPh>
    <rPh sb="14" eb="16">
      <t>ショウヒン</t>
    </rPh>
    <rPh sb="17" eb="19">
      <t>フヨウ</t>
    </rPh>
    <rPh sb="22" eb="24">
      <t>バアイ</t>
    </rPh>
    <phoneticPr fontId="1"/>
  </si>
  <si>
    <t>ふりかえりについて</t>
    <phoneticPr fontId="1"/>
  </si>
  <si>
    <t>・ふりかえりは必ず記入をしてください。</t>
    <rPh sb="7" eb="8">
      <t>カナラ</t>
    </rPh>
    <rPh sb="9" eb="11">
      <t>キニュウ</t>
    </rPh>
    <phoneticPr fontId="1"/>
  </si>
  <si>
    <t>　※ふりかえりが未記入の場合は、５０ポイント以上であっても抽選への応募はできません。</t>
    <rPh sb="8" eb="11">
      <t>ミキニュウ</t>
    </rPh>
    <rPh sb="12" eb="14">
      <t>バアイ</t>
    </rPh>
    <rPh sb="22" eb="24">
      <t>イジョウ</t>
    </rPh>
    <rPh sb="29" eb="31">
      <t>チュウセン</t>
    </rPh>
    <rPh sb="33" eb="35">
      <t>オウボ</t>
    </rPh>
    <phoneticPr fontId="1"/>
  </si>
  <si>
    <t>　※エントリー番号を入力すると、名前等の記入欄が黒く塗りつぶされます。</t>
    <rPh sb="7" eb="9">
      <t>バンゴウ</t>
    </rPh>
    <rPh sb="10" eb="12">
      <t>ニュウリョク</t>
    </rPh>
    <rPh sb="16" eb="18">
      <t>ナマエ</t>
    </rPh>
    <rPh sb="18" eb="19">
      <t>トウ</t>
    </rPh>
    <rPh sb="20" eb="22">
      <t>キニュウ</t>
    </rPh>
    <rPh sb="22" eb="23">
      <t>ラン</t>
    </rPh>
    <rPh sb="24" eb="25">
      <t>クロ</t>
    </rPh>
    <rPh sb="26" eb="27">
      <t>ヌ</t>
    </rPh>
    <phoneticPr fontId="1"/>
  </si>
  <si>
    <t>・お名前、ふりがな、性別、生年月日、電話番号、住所（郵便番号）、健康保険の種類を記入してください。</t>
    <rPh sb="2" eb="4">
      <t>ナマエ</t>
    </rPh>
    <rPh sb="10" eb="12">
      <t>セイベツ</t>
    </rPh>
    <rPh sb="13" eb="15">
      <t>セイネン</t>
    </rPh>
    <rPh sb="15" eb="17">
      <t>ガッピ</t>
    </rPh>
    <rPh sb="18" eb="20">
      <t>デンワ</t>
    </rPh>
    <rPh sb="20" eb="22">
      <t>バンゴウ</t>
    </rPh>
    <rPh sb="23" eb="25">
      <t>ジュウショ</t>
    </rPh>
    <rPh sb="26" eb="30">
      <t>ユウビンバンゴウ</t>
    </rPh>
    <rPh sb="32" eb="34">
      <t>ケンコウ</t>
    </rPh>
    <rPh sb="34" eb="36">
      <t>ホケン</t>
    </rPh>
    <rPh sb="37" eb="39">
      <t>シュルイ</t>
    </rPh>
    <rPh sb="40" eb="42">
      <t>キニュウ</t>
    </rPh>
    <phoneticPr fontId="1"/>
  </si>
  <si>
    <t>・性別、生年月日（和暦）、健康保険の種類は、プルダウンメニューから選択してください。</t>
    <rPh sb="1" eb="3">
      <t>セイベツ</t>
    </rPh>
    <rPh sb="4" eb="6">
      <t>セイネン</t>
    </rPh>
    <rPh sb="6" eb="8">
      <t>ガッピ</t>
    </rPh>
    <rPh sb="9" eb="11">
      <t>ワレキ</t>
    </rPh>
    <rPh sb="13" eb="15">
      <t>ケンコウ</t>
    </rPh>
    <rPh sb="15" eb="17">
      <t>ホケン</t>
    </rPh>
    <rPh sb="18" eb="20">
      <t>シュルイ</t>
    </rPh>
    <rPh sb="33" eb="35">
      <t>センタク</t>
    </rPh>
    <phoneticPr fontId="1"/>
  </si>
  <si>
    <r>
      <rPr>
        <b/>
        <sz val="9"/>
        <color theme="1"/>
        <rFont val="游ゴシック"/>
        <family val="3"/>
        <charset val="128"/>
        <scheme val="minor"/>
      </rPr>
      <t>エントリー番号</t>
    </r>
    <r>
      <rPr>
        <b/>
        <sz val="8"/>
        <color theme="1"/>
        <rFont val="游ゴシック"/>
        <family val="3"/>
        <charset val="128"/>
        <scheme val="minor"/>
      </rPr>
      <t xml:space="preserve">
</t>
    </r>
    <r>
      <rPr>
        <b/>
        <sz val="6"/>
        <color theme="1"/>
        <rFont val="游ゴシック"/>
        <family val="3"/>
        <charset val="128"/>
        <scheme val="minor"/>
      </rPr>
      <t>（事前登録された方のみ）</t>
    </r>
    <rPh sb="5" eb="7">
      <t>バンゴウ</t>
    </rPh>
    <rPh sb="9" eb="11">
      <t>ジゼン</t>
    </rPh>
    <rPh sb="11" eb="13">
      <t>トウロク</t>
    </rPh>
    <rPh sb="16" eb="17">
      <t>カタ</t>
    </rPh>
    <phoneticPr fontId="1"/>
  </si>
  <si>
    <t>・目標を記入してください。</t>
    <rPh sb="1" eb="3">
      <t>モクヒョウ</t>
    </rPh>
    <rPh sb="4" eb="6">
      <t>キニュウ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</si>
</sst>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000000"/>
  </numFmts>
  <fonts count="36" x14ac:knownFonts="1">
    <font>
      <sz val="11"/>
      <color theme="1"/>
      <name val="游ゴシック"/>
      <family val="2"/>
      <charset val="128"/>
      <scheme val="minor"/>
    </font>
    <font>
      <sz val="6"/>
      <name val="游ゴシック"/>
      <family val="2"/>
      <charset val="128"/>
      <scheme val="minor"/>
    </font>
    <font>
      <sz val="12"/>
      <color theme="1"/>
      <name val="游ゴシック"/>
      <family val="2"/>
      <charset val="128"/>
      <scheme val="minor"/>
    </font>
    <font>
      <sz val="36"/>
      <color theme="1"/>
      <name val="HGS創英角ｺﾞｼｯｸUB"/>
      <family val="3"/>
      <charset val="128"/>
    </font>
    <font>
      <b/>
      <sz val="8"/>
      <color theme="1"/>
      <name val="游ゴシック"/>
      <family val="3"/>
      <charset val="128"/>
      <scheme val="minor"/>
    </font>
    <font>
      <b/>
      <sz val="12"/>
      <color theme="1"/>
      <name val="游ゴシック"/>
      <family val="3"/>
      <charset val="128"/>
      <scheme val="minor"/>
    </font>
    <font>
      <b/>
      <sz val="11"/>
      <color theme="1"/>
      <name val="游ゴシック"/>
      <family val="3"/>
      <charset val="128"/>
      <scheme val="minor"/>
    </font>
    <font>
      <b/>
      <sz val="9"/>
      <color theme="1"/>
      <name val="游ゴシック"/>
      <family val="3"/>
      <charset val="128"/>
      <scheme val="minor"/>
    </font>
    <font>
      <sz val="10"/>
      <color theme="1"/>
      <name val="游ゴシック"/>
      <family val="2"/>
      <charset val="128"/>
      <scheme val="minor"/>
    </font>
    <font>
      <b/>
      <sz val="10"/>
      <color theme="1"/>
      <name val="游ゴシック"/>
      <family val="3"/>
      <charset val="128"/>
      <scheme val="minor"/>
    </font>
    <font>
      <b/>
      <sz val="36"/>
      <color theme="1"/>
      <name val="游ゴシック"/>
      <family val="3"/>
      <charset val="128"/>
      <scheme val="minor"/>
    </font>
    <font>
      <sz val="12"/>
      <color theme="0" tint="-0.34998626667073579"/>
      <name val="游ゴシック"/>
      <family val="2"/>
      <charset val="128"/>
      <scheme val="minor"/>
    </font>
    <font>
      <b/>
      <u/>
      <sz val="11"/>
      <color rgb="FFFF0000"/>
      <name val="游ゴシック"/>
      <family val="3"/>
      <charset val="128"/>
      <scheme val="minor"/>
    </font>
    <font>
      <sz val="12"/>
      <color rgb="FF00B050"/>
      <name val="游ゴシック"/>
      <family val="2"/>
      <charset val="128"/>
      <scheme val="minor"/>
    </font>
    <font>
      <sz val="12"/>
      <color rgb="FF00B050"/>
      <name val="游ゴシック"/>
      <family val="3"/>
      <charset val="128"/>
      <scheme val="minor"/>
    </font>
    <font>
      <sz val="12"/>
      <color rgb="FF00B050"/>
      <name val="HG丸ｺﾞｼｯｸM-PRO"/>
      <family val="3"/>
      <charset val="128"/>
    </font>
    <font>
      <sz val="14"/>
      <color theme="1"/>
      <name val="游ゴシック"/>
      <family val="2"/>
      <charset val="128"/>
      <scheme val="minor"/>
    </font>
    <font>
      <sz val="20"/>
      <color theme="1"/>
      <name val="HGS創英角ｺﾞｼｯｸUB"/>
      <family val="3"/>
      <charset val="128"/>
    </font>
    <font>
      <sz val="14"/>
      <color theme="1"/>
      <name val="HGS創英角ｺﾞｼｯｸUB"/>
      <family val="3"/>
      <charset val="128"/>
    </font>
    <font>
      <sz val="30"/>
      <color theme="1"/>
      <name val="HGS創英角ｺﾞｼｯｸUB"/>
      <family val="3"/>
      <charset val="128"/>
    </font>
    <font>
      <b/>
      <sz val="30"/>
      <color theme="1"/>
      <name val="HGS創英角ｺﾞｼｯｸUB"/>
      <family val="3"/>
      <charset val="128"/>
    </font>
    <font>
      <sz val="9"/>
      <color theme="1"/>
      <name val="游ゴシック"/>
      <family val="2"/>
      <charset val="128"/>
      <scheme val="minor"/>
    </font>
    <font>
      <sz val="8"/>
      <color theme="1"/>
      <name val="游ゴシック"/>
      <family val="2"/>
      <charset val="128"/>
      <scheme val="minor"/>
    </font>
    <font>
      <sz val="12"/>
      <color theme="1"/>
      <name val="HGSｺﾞｼｯｸM"/>
      <family val="3"/>
      <charset val="128"/>
    </font>
    <font>
      <sz val="11"/>
      <color theme="1"/>
      <name val="HGSｺﾞｼｯｸM"/>
      <family val="3"/>
      <charset val="128"/>
    </font>
    <font>
      <b/>
      <u/>
      <sz val="12"/>
      <color rgb="FFFF0000"/>
      <name val="游ゴシック"/>
      <family val="3"/>
      <charset val="128"/>
      <scheme val="minor"/>
    </font>
    <font>
      <sz val="12"/>
      <color theme="0" tint="-0.34998626667073579"/>
      <name val="游ゴシック"/>
      <family val="3"/>
      <charset val="128"/>
      <scheme val="minor"/>
    </font>
    <font>
      <b/>
      <u/>
      <sz val="10"/>
      <color theme="1"/>
      <name val="游ゴシック"/>
      <family val="3"/>
      <charset val="128"/>
      <scheme val="minor"/>
    </font>
    <font>
      <sz val="11"/>
      <color theme="1"/>
      <name val="HGP創英角ｺﾞｼｯｸUB"/>
      <family val="3"/>
      <charset val="128"/>
    </font>
    <font>
      <b/>
      <sz val="14"/>
      <color theme="1"/>
      <name val="HGP創英角ｺﾞｼｯｸUB"/>
      <family val="3"/>
      <charset val="128"/>
    </font>
    <font>
      <sz val="12"/>
      <color theme="1"/>
      <name val="HGP創英角ｺﾞｼｯｸUB"/>
      <family val="3"/>
      <charset val="128"/>
    </font>
    <font>
      <b/>
      <sz val="16"/>
      <color rgb="FFFF0000"/>
      <name val="HGP創英角ｺﾞｼｯｸUB"/>
      <family val="3"/>
      <charset val="128"/>
    </font>
    <font>
      <sz val="12"/>
      <color theme="1"/>
      <name val="游ゴシック"/>
      <family val="3"/>
      <charset val="128"/>
      <scheme val="minor"/>
    </font>
    <font>
      <b/>
      <u/>
      <sz val="11"/>
      <color theme="1"/>
      <name val="游ゴシック"/>
      <family val="3"/>
      <charset val="128"/>
      <scheme val="minor"/>
    </font>
    <font>
      <b/>
      <sz val="6"/>
      <color theme="1"/>
      <name val="游ゴシック"/>
      <family val="3"/>
      <charset val="128"/>
      <scheme val="minor"/>
    </font>
    <font>
      <sz val="28"/>
      <color theme="1"/>
      <name val="HGS創英角ｺﾞｼｯｸUB"/>
      <family val="3"/>
      <charset val="128"/>
    </font>
  </fonts>
  <fills count="4">
    <fill>
      <patternFill patternType="none"/>
    </fill>
    <fill>
      <patternFill patternType="gray125"/>
    </fill>
    <fill>
      <patternFill patternType="solid">
        <fgColor theme="5" tint="0.59999389629810485"/>
        <bgColor indexed="64"/>
      </patternFill>
    </fill>
    <fill>
      <patternFill patternType="solid">
        <fgColor theme="0" tint="-0.34998626667073579"/>
        <bgColor indexed="64"/>
      </patternFill>
    </fill>
  </fills>
  <borders count="56">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dashed">
        <color indexed="64"/>
      </right>
      <top style="medium">
        <color indexed="64"/>
      </top>
      <bottom/>
      <diagonal/>
    </border>
    <border>
      <left/>
      <right style="dashed">
        <color indexed="64"/>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medium">
        <color theme="1"/>
      </left>
      <right/>
      <top/>
      <bottom style="medium">
        <color theme="1"/>
      </bottom>
      <diagonal/>
    </border>
    <border>
      <left/>
      <right/>
      <top/>
      <bottom style="medium">
        <color theme="1"/>
      </bottom>
      <diagonal/>
    </border>
    <border>
      <left/>
      <right style="medium">
        <color theme="1"/>
      </right>
      <top/>
      <bottom style="medium">
        <color theme="1"/>
      </bottom>
      <diagonal/>
    </border>
    <border>
      <left style="thin">
        <color theme="1"/>
      </left>
      <right/>
      <top style="medium">
        <color theme="1"/>
      </top>
      <bottom/>
      <diagonal/>
    </border>
    <border>
      <left style="thin">
        <color theme="1"/>
      </left>
      <right/>
      <top/>
      <bottom style="medium">
        <color theme="1"/>
      </bottom>
      <diagonal/>
    </border>
    <border>
      <left/>
      <right style="dashed">
        <color indexed="64"/>
      </right>
      <top/>
      <bottom/>
      <diagonal/>
    </border>
    <border>
      <left style="thick">
        <color indexed="64"/>
      </left>
      <right/>
      <top style="thick">
        <color indexed="64"/>
      </top>
      <bottom/>
      <diagonal/>
    </border>
    <border>
      <left/>
      <right style="dashed">
        <color indexed="64"/>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style="dashed">
        <color indexed="64"/>
      </right>
      <top/>
      <bottom style="thick">
        <color indexed="64"/>
      </bottom>
      <diagonal/>
    </border>
    <border>
      <left/>
      <right/>
      <top/>
      <bottom style="thick">
        <color indexed="64"/>
      </bottom>
      <diagonal/>
    </border>
    <border>
      <left/>
      <right style="thick">
        <color indexed="64"/>
      </right>
      <top/>
      <bottom style="thick">
        <color indexed="64"/>
      </bottom>
      <diagonal/>
    </border>
    <border>
      <left style="hair">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bottom/>
      <diagonal/>
    </border>
    <border>
      <left style="hair">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hair">
        <color indexed="64"/>
      </left>
      <right/>
      <top/>
      <bottom style="medium">
        <color indexed="64"/>
      </bottom>
      <diagonal/>
    </border>
  </borders>
  <cellStyleXfs count="1">
    <xf numFmtId="0" fontId="0" fillId="0" borderId="0">
      <alignment vertical="center"/>
    </xf>
  </cellStyleXfs>
  <cellXfs count="188">
    <xf numFmtId="0" fontId="0" fillId="0" borderId="0" xfId="0">
      <alignment vertical="center"/>
    </xf>
    <xf numFmtId="0" fontId="2" fillId="0" borderId="0" xfId="0" applyFont="1">
      <alignment vertical="center"/>
    </xf>
    <xf numFmtId="0" fontId="11" fillId="0" borderId="0" xfId="0" applyFont="1">
      <alignment vertical="center"/>
    </xf>
    <xf numFmtId="0" fontId="7" fillId="2" borderId="6" xfId="0" applyFont="1" applyFill="1" applyBorder="1" applyAlignment="1" applyProtection="1">
      <alignment horizontal="center" vertical="center"/>
      <protection locked="0"/>
    </xf>
    <xf numFmtId="0" fontId="7" fillId="2" borderId="26" xfId="0" applyFont="1" applyFill="1" applyBorder="1" applyAlignment="1" applyProtection="1">
      <alignment horizontal="center" vertical="center"/>
      <protection locked="0"/>
    </xf>
    <xf numFmtId="0" fontId="7" fillId="2" borderId="7" xfId="0" applyFont="1" applyFill="1" applyBorder="1" applyAlignment="1" applyProtection="1">
      <alignment horizontal="center" vertical="center"/>
      <protection locked="0"/>
    </xf>
    <xf numFmtId="0" fontId="7" fillId="2" borderId="13" xfId="0" applyFont="1" applyFill="1" applyBorder="1" applyAlignment="1" applyProtection="1">
      <alignment horizontal="center" vertical="center"/>
      <protection locked="0"/>
    </xf>
    <xf numFmtId="0" fontId="2" fillId="0" borderId="0" xfId="0" applyFont="1" applyProtection="1">
      <alignment vertical="center"/>
      <protection hidden="1"/>
    </xf>
    <xf numFmtId="0" fontId="11" fillId="0" borderId="0" xfId="0" applyFont="1" applyProtection="1">
      <alignment vertical="center"/>
      <protection hidden="1"/>
    </xf>
    <xf numFmtId="0" fontId="2" fillId="0" borderId="0" xfId="0" applyFont="1" applyBorder="1">
      <alignment vertical="center"/>
    </xf>
    <xf numFmtId="0" fontId="8" fillId="2" borderId="0" xfId="0" applyFont="1" applyFill="1" applyBorder="1" applyAlignment="1" applyProtection="1">
      <alignment horizontal="center" vertical="center"/>
      <protection locked="0"/>
    </xf>
    <xf numFmtId="0" fontId="4" fillId="0" borderId="0" xfId="0" applyFont="1" applyBorder="1" applyAlignment="1">
      <alignment horizontal="right" vertical="center"/>
    </xf>
    <xf numFmtId="0" fontId="0" fillId="0" borderId="0" xfId="0" applyAlignment="1">
      <alignment vertical="center"/>
    </xf>
    <xf numFmtId="0" fontId="13" fillId="0" borderId="0" xfId="0" applyFont="1" applyBorder="1">
      <alignment vertical="center"/>
    </xf>
    <xf numFmtId="0" fontId="14" fillId="0" borderId="0" xfId="0" applyFont="1" applyBorder="1">
      <alignment vertical="center"/>
    </xf>
    <xf numFmtId="0" fontId="15" fillId="0" borderId="0" xfId="0" applyFont="1" applyBorder="1">
      <alignment vertical="center"/>
    </xf>
    <xf numFmtId="0" fontId="10" fillId="0" borderId="0" xfId="0" applyFont="1" applyBorder="1" applyAlignment="1">
      <alignment horizontal="center" vertical="center"/>
    </xf>
    <xf numFmtId="0" fontId="0" fillId="0" borderId="0" xfId="0" applyBorder="1" applyAlignment="1">
      <alignment horizontal="center" vertical="center"/>
    </xf>
    <xf numFmtId="0" fontId="2" fillId="0" borderId="0" xfId="0" applyFont="1" applyBorder="1" applyAlignment="1">
      <alignment vertical="center"/>
    </xf>
    <xf numFmtId="0" fontId="2" fillId="2" borderId="0" xfId="0" applyFont="1" applyFill="1" applyBorder="1" applyProtection="1">
      <alignment vertical="center"/>
      <protection locked="0"/>
    </xf>
    <xf numFmtId="0" fontId="2" fillId="2" borderId="0" xfId="0" applyFont="1" applyFill="1" applyBorder="1">
      <alignment vertical="center"/>
    </xf>
    <xf numFmtId="0" fontId="12" fillId="0" borderId="0" xfId="0" applyFont="1" applyBorder="1" applyAlignment="1">
      <alignment vertical="center"/>
    </xf>
    <xf numFmtId="0" fontId="2" fillId="0" borderId="0" xfId="0" applyFont="1" applyFill="1" applyBorder="1" applyProtection="1">
      <alignment vertical="center"/>
      <protection locked="0"/>
    </xf>
    <xf numFmtId="0" fontId="2" fillId="0" borderId="0" xfId="0" applyFont="1" applyFill="1" applyBorder="1">
      <alignment vertical="center"/>
    </xf>
    <xf numFmtId="0" fontId="0" fillId="0" borderId="0" xfId="0" applyBorder="1" applyAlignment="1">
      <alignment horizontal="center" vertical="center"/>
    </xf>
    <xf numFmtId="0" fontId="0" fillId="0" borderId="0" xfId="0" applyBorder="1" applyAlignment="1">
      <alignment vertical="center"/>
    </xf>
    <xf numFmtId="0" fontId="24" fillId="0" borderId="0" xfId="0" applyFont="1" applyBorder="1" applyAlignment="1">
      <alignment horizontal="center" vertical="center"/>
    </xf>
    <xf numFmtId="0" fontId="3" fillId="0" borderId="0" xfId="0" applyFont="1" applyAlignment="1">
      <alignment horizontal="center" vertical="center"/>
    </xf>
    <xf numFmtId="0" fontId="0" fillId="0" borderId="0" xfId="0" applyAlignment="1">
      <alignment vertical="center"/>
    </xf>
    <xf numFmtId="0" fontId="17" fillId="0" borderId="0" xfId="0" applyFont="1" applyAlignment="1">
      <alignment horizontal="center" vertical="center"/>
    </xf>
    <xf numFmtId="0" fontId="18" fillId="0" borderId="0" xfId="0" applyFont="1" applyBorder="1" applyAlignment="1">
      <alignment vertical="center"/>
    </xf>
    <xf numFmtId="0" fontId="16" fillId="0" borderId="0" xfId="0" applyFont="1" applyAlignment="1">
      <alignment vertical="center"/>
    </xf>
    <xf numFmtId="0" fontId="0" fillId="0" borderId="0" xfId="0" applyBorder="1" applyAlignment="1">
      <alignment vertical="center"/>
    </xf>
    <xf numFmtId="0" fontId="7" fillId="0" borderId="25"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11" xfId="0" applyFont="1" applyFill="1" applyBorder="1" applyAlignment="1">
      <alignment horizontal="center" vertical="center"/>
    </xf>
    <xf numFmtId="0" fontId="7" fillId="0" borderId="12" xfId="0" applyFont="1" applyFill="1" applyBorder="1" applyAlignment="1">
      <alignment horizontal="center" vertical="center"/>
    </xf>
    <xf numFmtId="0" fontId="23" fillId="0" borderId="0" xfId="0" applyFont="1" applyBorder="1" applyAlignment="1">
      <alignment horizontal="center" vertical="center"/>
    </xf>
    <xf numFmtId="0" fontId="25" fillId="0" borderId="0" xfId="0" applyFont="1" applyBorder="1" applyAlignment="1">
      <alignment vertical="center"/>
    </xf>
    <xf numFmtId="0" fontId="26" fillId="3" borderId="0" xfId="0" applyFont="1" applyFill="1" applyProtection="1">
      <alignment vertical="center"/>
      <protection hidden="1"/>
    </xf>
    <xf numFmtId="0" fontId="26" fillId="3" borderId="0" xfId="0" applyFont="1" applyFill="1">
      <alignment vertical="center"/>
    </xf>
    <xf numFmtId="0" fontId="5" fillId="0" borderId="1" xfId="0" applyFont="1" applyFill="1" applyBorder="1" applyAlignment="1">
      <alignment horizontal="left" vertical="center"/>
    </xf>
    <xf numFmtId="0" fontId="5" fillId="0" borderId="0" xfId="0" applyFont="1" applyFill="1" applyBorder="1" applyAlignment="1">
      <alignment horizontal="left" vertical="center"/>
    </xf>
    <xf numFmtId="0" fontId="5" fillId="0" borderId="10" xfId="0" applyFont="1" applyFill="1" applyBorder="1">
      <alignment vertical="center"/>
    </xf>
    <xf numFmtId="0" fontId="9" fillId="0" borderId="15" xfId="0" applyFont="1" applyFill="1" applyBorder="1" applyAlignment="1" applyProtection="1">
      <alignment horizontal="center" vertical="center"/>
      <protection locked="0"/>
    </xf>
    <xf numFmtId="0" fontId="5" fillId="0" borderId="15" xfId="0" applyFont="1" applyFill="1" applyBorder="1" applyAlignment="1">
      <alignment horizontal="center" vertical="center"/>
    </xf>
    <xf numFmtId="0" fontId="5" fillId="0" borderId="15" xfId="0" applyFont="1" applyFill="1" applyBorder="1">
      <alignment vertical="center"/>
    </xf>
    <xf numFmtId="0" fontId="5" fillId="0" borderId="23" xfId="0" applyFont="1" applyFill="1" applyBorder="1">
      <alignment vertical="center"/>
    </xf>
    <xf numFmtId="0" fontId="5" fillId="0" borderId="21" xfId="0" applyFont="1" applyFill="1" applyBorder="1" applyAlignment="1">
      <alignment horizontal="center" vertical="center"/>
    </xf>
    <xf numFmtId="0" fontId="6" fillId="0" borderId="21" xfId="0" applyFont="1" applyFill="1" applyBorder="1" applyAlignment="1">
      <alignment horizontal="center" vertical="center"/>
    </xf>
    <xf numFmtId="0" fontId="7" fillId="2" borderId="9" xfId="0" applyFont="1" applyFill="1" applyBorder="1" applyAlignment="1" applyProtection="1">
      <alignment horizontal="center" vertical="center"/>
      <protection locked="0"/>
    </xf>
    <xf numFmtId="0" fontId="7" fillId="0" borderId="39" xfId="0" applyFont="1" applyFill="1" applyBorder="1" applyAlignment="1">
      <alignment horizontal="center" vertical="center"/>
    </xf>
    <xf numFmtId="0" fontId="7" fillId="2" borderId="0" xfId="0" applyFont="1" applyFill="1" applyBorder="1" applyAlignment="1" applyProtection="1">
      <alignment horizontal="center" vertical="center"/>
      <protection locked="0"/>
    </xf>
    <xf numFmtId="0" fontId="7" fillId="0" borderId="10" xfId="0" applyFont="1" applyFill="1" applyBorder="1" applyAlignment="1">
      <alignment horizontal="center" vertical="center"/>
    </xf>
    <xf numFmtId="0" fontId="28" fillId="0" borderId="0" xfId="0" applyFont="1">
      <alignment vertical="center"/>
    </xf>
    <xf numFmtId="0" fontId="29" fillId="0" borderId="0" xfId="0" applyFont="1">
      <alignment vertical="center"/>
    </xf>
    <xf numFmtId="0" fontId="30" fillId="0" borderId="0" xfId="0" applyFont="1">
      <alignment vertical="center"/>
    </xf>
    <xf numFmtId="0" fontId="29" fillId="0" borderId="6" xfId="0" applyFont="1" applyBorder="1" applyAlignment="1">
      <alignment horizontal="center" vertical="center"/>
    </xf>
    <xf numFmtId="0" fontId="30" fillId="0" borderId="9" xfId="0" applyFont="1" applyBorder="1" applyAlignment="1">
      <alignment horizontal="center" vertical="center"/>
    </xf>
    <xf numFmtId="0" fontId="30" fillId="0" borderId="11" xfId="0" applyFont="1" applyBorder="1" applyAlignment="1">
      <alignment horizontal="center" vertical="center"/>
    </xf>
    <xf numFmtId="0" fontId="30" fillId="0" borderId="0" xfId="0" applyFont="1" applyBorder="1">
      <alignment vertical="center"/>
    </xf>
    <xf numFmtId="0" fontId="30" fillId="0" borderId="12" xfId="0" applyFont="1" applyBorder="1">
      <alignment vertical="center"/>
    </xf>
    <xf numFmtId="0" fontId="29" fillId="0" borderId="9" xfId="0" applyFont="1" applyBorder="1" applyAlignment="1">
      <alignment horizontal="center" vertical="center"/>
    </xf>
    <xf numFmtId="0" fontId="2" fillId="0" borderId="0" xfId="0" applyFont="1" applyBorder="1" applyProtection="1">
      <alignment vertical="center"/>
    </xf>
    <xf numFmtId="0" fontId="5" fillId="0" borderId="0" xfId="0" applyFont="1" applyBorder="1" applyAlignment="1" applyProtection="1">
      <alignment horizontal="center" vertical="center"/>
    </xf>
    <xf numFmtId="0" fontId="6" fillId="0" borderId="0" xfId="0" applyFont="1" applyBorder="1" applyAlignment="1" applyProtection="1">
      <alignment horizontal="center" vertical="center"/>
    </xf>
    <xf numFmtId="0" fontId="5" fillId="0" borderId="0" xfId="0" applyFont="1" applyBorder="1" applyProtection="1">
      <alignment vertical="center"/>
    </xf>
    <xf numFmtId="49" fontId="5" fillId="0" borderId="0" xfId="0" applyNumberFormat="1" applyFont="1" applyBorder="1" applyAlignment="1" applyProtection="1">
      <alignment horizontal="center" vertical="center"/>
    </xf>
    <xf numFmtId="0" fontId="5" fillId="0" borderId="0" xfId="0" applyFont="1" applyBorder="1" applyAlignment="1" applyProtection="1">
      <alignment vertical="center"/>
    </xf>
    <xf numFmtId="0" fontId="32" fillId="3" borderId="0" xfId="0" applyFont="1" applyFill="1" applyProtection="1">
      <alignment vertical="center"/>
      <protection hidden="1"/>
    </xf>
    <xf numFmtId="0" fontId="32" fillId="3" borderId="0" xfId="0" applyFont="1" applyFill="1">
      <alignment vertical="center"/>
    </xf>
    <xf numFmtId="0" fontId="33" fillId="3" borderId="0" xfId="0" applyFont="1" applyFill="1" applyBorder="1" applyAlignment="1">
      <alignment vertical="center"/>
    </xf>
    <xf numFmtId="0" fontId="7" fillId="0" borderId="42" xfId="0" applyFont="1" applyFill="1" applyBorder="1" applyAlignment="1" applyProtection="1">
      <alignment horizontal="center" vertical="center"/>
    </xf>
    <xf numFmtId="0" fontId="7" fillId="0" borderId="41" xfId="0" applyFont="1" applyFill="1" applyBorder="1" applyAlignment="1" applyProtection="1">
      <alignment horizontal="center" vertical="center"/>
    </xf>
    <xf numFmtId="0" fontId="7" fillId="0" borderId="43" xfId="0" applyFont="1" applyFill="1" applyBorder="1" applyAlignment="1" applyProtection="1">
      <alignment horizontal="center" vertical="center"/>
    </xf>
    <xf numFmtId="0" fontId="7" fillId="0" borderId="46" xfId="0" applyFont="1" applyFill="1" applyBorder="1" applyAlignment="1" applyProtection="1">
      <alignment horizontal="center" vertical="center"/>
    </xf>
    <xf numFmtId="0" fontId="7" fillId="0" borderId="45" xfId="0" applyFont="1" applyFill="1" applyBorder="1" applyAlignment="1" applyProtection="1">
      <alignment horizontal="center" vertical="center"/>
    </xf>
    <xf numFmtId="0" fontId="7" fillId="0" borderId="47" xfId="0" applyFont="1" applyFill="1" applyBorder="1" applyAlignment="1" applyProtection="1">
      <alignment horizontal="center" vertical="center"/>
    </xf>
    <xf numFmtId="0" fontId="7" fillId="0" borderId="40" xfId="0" applyFont="1" applyFill="1" applyBorder="1" applyAlignment="1" applyProtection="1">
      <alignment horizontal="center" vertical="center"/>
    </xf>
    <xf numFmtId="0" fontId="7" fillId="0" borderId="44" xfId="0" applyFont="1" applyFill="1" applyBorder="1" applyAlignment="1" applyProtection="1">
      <alignment horizontal="center" vertical="center"/>
    </xf>
    <xf numFmtId="0" fontId="21" fillId="0" borderId="0" xfId="0" applyFont="1" applyAlignment="1" applyProtection="1">
      <alignment horizontal="left" vertical="center" wrapText="1"/>
    </xf>
    <xf numFmtId="0" fontId="2" fillId="0" borderId="0" xfId="0" applyFont="1" applyProtection="1">
      <alignment vertical="center"/>
    </xf>
    <xf numFmtId="0" fontId="2" fillId="0" borderId="0" xfId="0" applyFont="1" applyAlignment="1" applyProtection="1">
      <alignment vertical="center"/>
    </xf>
    <xf numFmtId="0" fontId="0" fillId="0" borderId="0" xfId="0" applyAlignment="1" applyProtection="1">
      <alignment vertical="center"/>
    </xf>
    <xf numFmtId="0" fontId="2" fillId="0" borderId="0" xfId="0" applyFont="1" applyAlignment="1" applyProtection="1">
      <alignment vertical="center" shrinkToFit="1"/>
    </xf>
    <xf numFmtId="0" fontId="0" fillId="0" borderId="0" xfId="0" applyAlignment="1" applyProtection="1">
      <alignment vertical="center" shrinkToFit="1"/>
    </xf>
    <xf numFmtId="0" fontId="7" fillId="0" borderId="0" xfId="0" applyFont="1" applyProtection="1">
      <alignment vertical="center"/>
    </xf>
    <xf numFmtId="0" fontId="7" fillId="0" borderId="0" xfId="0" applyFont="1" applyAlignment="1" applyProtection="1">
      <alignment horizontal="right" vertical="center"/>
    </xf>
    <xf numFmtId="0" fontId="21" fillId="0" borderId="0" xfId="0" applyFont="1" applyAlignment="1" applyProtection="1">
      <alignment vertical="center" shrinkToFit="1"/>
    </xf>
    <xf numFmtId="0" fontId="7" fillId="0" borderId="0" xfId="0" applyFont="1" applyAlignment="1" applyProtection="1">
      <alignment horizontal="center" vertical="center"/>
    </xf>
    <xf numFmtId="0" fontId="7" fillId="0" borderId="0" xfId="0" applyFont="1" applyAlignment="1" applyProtection="1">
      <alignment vertical="center"/>
    </xf>
    <xf numFmtId="0" fontId="12" fillId="0" borderId="0" xfId="0" applyFont="1" applyBorder="1" applyAlignment="1" applyProtection="1">
      <alignment vertical="center"/>
    </xf>
    <xf numFmtId="0" fontId="26" fillId="3" borderId="0" xfId="0" applyFont="1" applyFill="1" applyProtection="1">
      <alignment vertical="center"/>
      <protection locked="0" hidden="1"/>
    </xf>
    <xf numFmtId="0" fontId="6" fillId="0" borderId="0" xfId="0" applyFont="1" applyAlignment="1" applyProtection="1">
      <alignment vertical="center"/>
    </xf>
    <xf numFmtId="0" fontId="32" fillId="0" borderId="0" xfId="0" applyFont="1" applyAlignment="1" applyProtection="1">
      <alignment vertical="center"/>
    </xf>
    <xf numFmtId="0" fontId="17" fillId="0" borderId="0" xfId="0" applyFont="1" applyBorder="1" applyAlignment="1">
      <alignment horizontal="center" vertical="center"/>
    </xf>
    <xf numFmtId="0" fontId="17" fillId="0" borderId="0" xfId="0" applyFont="1" applyAlignment="1">
      <alignment horizontal="center" vertical="center"/>
    </xf>
    <xf numFmtId="0" fontId="18" fillId="0" borderId="0" xfId="0" applyFont="1" applyBorder="1" applyAlignment="1">
      <alignment vertical="center"/>
    </xf>
    <xf numFmtId="0" fontId="16" fillId="0" borderId="0" xfId="0" applyFont="1" applyAlignment="1">
      <alignment vertical="center"/>
    </xf>
    <xf numFmtId="0" fontId="5" fillId="0" borderId="2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2" fillId="2" borderId="28" xfId="0" applyFont="1" applyFill="1" applyBorder="1" applyAlignment="1" applyProtection="1">
      <alignment vertical="center" shrinkToFit="1"/>
      <protection locked="0"/>
    </xf>
    <xf numFmtId="0" fontId="0" fillId="2" borderId="28" xfId="0" applyFill="1" applyBorder="1" applyAlignment="1" applyProtection="1">
      <alignment vertical="center" shrinkToFit="1"/>
      <protection locked="0"/>
    </xf>
    <xf numFmtId="49" fontId="5" fillId="0" borderId="21" xfId="0" applyNumberFormat="1" applyFont="1" applyFill="1" applyBorder="1" applyAlignment="1" applyProtection="1">
      <alignment horizontal="center" vertical="center"/>
      <protection locked="0"/>
    </xf>
    <xf numFmtId="49" fontId="6" fillId="0" borderId="21" xfId="0" applyNumberFormat="1" applyFont="1" applyFill="1" applyBorder="1" applyAlignment="1" applyProtection="1">
      <alignment horizontal="center" vertical="center"/>
      <protection locked="0"/>
    </xf>
    <xf numFmtId="0" fontId="2" fillId="2" borderId="0" xfId="0" applyFont="1" applyFill="1" applyBorder="1" applyAlignment="1" applyProtection="1">
      <alignment horizontal="center" vertical="center" wrapText="1" shrinkToFit="1"/>
      <protection locked="0"/>
    </xf>
    <xf numFmtId="0" fontId="0" fillId="2" borderId="0" xfId="0" applyFill="1" applyAlignment="1" applyProtection="1">
      <alignment horizontal="center" vertical="center" wrapText="1" shrinkToFit="1"/>
      <protection locked="0"/>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2" xfId="0" applyFont="1" applyFill="1" applyBorder="1" applyAlignment="1">
      <alignment horizontal="center" vertical="center"/>
    </xf>
    <xf numFmtId="0" fontId="4" fillId="0" borderId="31" xfId="0" applyFont="1" applyBorder="1" applyAlignment="1">
      <alignment horizontal="center" vertical="center" wrapText="1"/>
    </xf>
    <xf numFmtId="0" fontId="4" fillId="0" borderId="32"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176" fontId="5" fillId="0" borderId="37" xfId="0" applyNumberFormat="1" applyFont="1" applyFill="1" applyBorder="1" applyAlignment="1" applyProtection="1">
      <alignment horizontal="center" vertical="center"/>
      <protection locked="0"/>
    </xf>
    <xf numFmtId="176" fontId="6" fillId="0" borderId="32" xfId="0" applyNumberFormat="1" applyFont="1" applyFill="1" applyBorder="1" applyAlignment="1" applyProtection="1">
      <alignment horizontal="center" vertical="center"/>
      <protection locked="0"/>
    </xf>
    <xf numFmtId="176" fontId="6" fillId="0" borderId="38" xfId="0" applyNumberFormat="1" applyFont="1" applyFill="1" applyBorder="1" applyAlignment="1" applyProtection="1">
      <alignment horizontal="center" vertical="center"/>
      <protection locked="0"/>
    </xf>
    <xf numFmtId="176" fontId="6" fillId="0" borderId="35" xfId="0" applyNumberFormat="1" applyFont="1" applyFill="1" applyBorder="1" applyAlignment="1" applyProtection="1">
      <alignment horizontal="center" vertical="center"/>
      <protection locked="0"/>
    </xf>
    <xf numFmtId="0" fontId="22" fillId="0" borderId="32" xfId="0" applyFont="1" applyBorder="1" applyAlignment="1">
      <alignment vertical="center" wrapText="1"/>
    </xf>
    <xf numFmtId="0" fontId="0" fillId="0" borderId="32" xfId="0" applyBorder="1" applyAlignment="1">
      <alignment vertical="center"/>
    </xf>
    <xf numFmtId="0" fontId="0" fillId="0" borderId="33" xfId="0" applyBorder="1" applyAlignment="1">
      <alignment vertical="center"/>
    </xf>
    <xf numFmtId="0" fontId="0" fillId="0" borderId="35" xfId="0" applyBorder="1" applyAlignment="1">
      <alignment vertical="center"/>
    </xf>
    <xf numFmtId="0" fontId="0" fillId="0" borderId="36" xfId="0" applyBorder="1" applyAlignment="1">
      <alignment vertical="center"/>
    </xf>
    <xf numFmtId="49" fontId="5" fillId="0" borderId="0" xfId="0" applyNumberFormat="1" applyFont="1" applyFill="1" applyBorder="1" applyAlignment="1" applyProtection="1">
      <alignment horizontal="center" vertical="center"/>
      <protection locked="0"/>
    </xf>
    <xf numFmtId="49" fontId="6" fillId="0" borderId="0" xfId="0" applyNumberFormat="1" applyFont="1" applyFill="1" applyBorder="1" applyAlignment="1" applyProtection="1">
      <alignment horizontal="center" vertical="center"/>
      <protection locked="0"/>
    </xf>
    <xf numFmtId="49" fontId="0" fillId="0" borderId="0" xfId="0" applyNumberFormat="1" applyFill="1" applyBorder="1" applyAlignment="1" applyProtection="1">
      <alignment vertical="center"/>
      <protection locked="0"/>
    </xf>
    <xf numFmtId="0" fontId="0" fillId="0" borderId="0" xfId="0" applyFill="1" applyBorder="1" applyAlignment="1" applyProtection="1">
      <alignment vertical="center"/>
      <protection locked="0"/>
    </xf>
    <xf numFmtId="0" fontId="5" fillId="0" borderId="9"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7" xfId="0" applyFont="1" applyFill="1" applyBorder="1" applyAlignment="1">
      <alignment horizontal="center" vertical="center"/>
    </xf>
    <xf numFmtId="0" fontId="6" fillId="0" borderId="5" xfId="0" applyFont="1" applyFill="1" applyBorder="1" applyAlignment="1">
      <alignment horizontal="center" vertical="center"/>
    </xf>
    <xf numFmtId="0" fontId="5" fillId="0" borderId="1" xfId="0" applyFont="1" applyFill="1" applyBorder="1" applyAlignment="1" applyProtection="1">
      <alignment vertical="center" wrapText="1"/>
      <protection locked="0"/>
    </xf>
    <xf numFmtId="0" fontId="6" fillId="0" borderId="0" xfId="0" applyFont="1" applyFill="1" applyBorder="1" applyAlignment="1" applyProtection="1">
      <alignment vertical="center" wrapText="1"/>
      <protection locked="0"/>
    </xf>
    <xf numFmtId="0" fontId="6" fillId="0" borderId="10" xfId="0" applyFont="1" applyFill="1" applyBorder="1" applyAlignment="1" applyProtection="1">
      <alignment vertical="center" wrapText="1"/>
      <protection locked="0"/>
    </xf>
    <xf numFmtId="0" fontId="0" fillId="0" borderId="1" xfId="0" applyFill="1" applyBorder="1" applyAlignment="1" applyProtection="1">
      <alignment vertical="center" wrapText="1"/>
      <protection locked="0"/>
    </xf>
    <xf numFmtId="0" fontId="0" fillId="0" borderId="0" xfId="0" applyFill="1" applyAlignment="1" applyProtection="1">
      <alignment vertical="center" wrapText="1"/>
      <protection locked="0"/>
    </xf>
    <xf numFmtId="0" fontId="0" fillId="0" borderId="10" xfId="0" applyFill="1" applyBorder="1" applyAlignment="1" applyProtection="1">
      <alignment vertical="center" wrapText="1"/>
      <protection locked="0"/>
    </xf>
    <xf numFmtId="0" fontId="0" fillId="0" borderId="3" xfId="0" applyFill="1" applyBorder="1" applyAlignment="1" applyProtection="1">
      <alignment vertical="center" wrapText="1"/>
      <protection locked="0"/>
    </xf>
    <xf numFmtId="0" fontId="0" fillId="0" borderId="4" xfId="0" applyFill="1" applyBorder="1" applyAlignment="1" applyProtection="1">
      <alignment vertical="center" wrapText="1"/>
      <protection locked="0"/>
    </xf>
    <xf numFmtId="0" fontId="0" fillId="0" borderId="19" xfId="0" applyFill="1" applyBorder="1" applyAlignment="1" applyProtection="1">
      <alignment vertical="center" wrapText="1"/>
      <protection locked="0"/>
    </xf>
    <xf numFmtId="0" fontId="5" fillId="0" borderId="17"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5" fillId="0" borderId="3" xfId="0" applyFont="1" applyFill="1" applyBorder="1" applyAlignment="1" applyProtection="1">
      <alignment horizontal="center" vertical="center"/>
      <protection locked="0"/>
    </xf>
    <xf numFmtId="0" fontId="6" fillId="0" borderId="4" xfId="0" applyFont="1" applyFill="1" applyBorder="1" applyAlignment="1" applyProtection="1">
      <alignment horizontal="center" vertical="center"/>
      <protection locked="0"/>
    </xf>
    <xf numFmtId="0" fontId="5" fillId="0" borderId="18"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5" fillId="0" borderId="14" xfId="0" applyFont="1" applyFill="1" applyBorder="1" applyAlignment="1" applyProtection="1">
      <alignment horizontal="center" vertical="center"/>
      <protection locked="0"/>
    </xf>
    <xf numFmtId="0" fontId="6" fillId="0" borderId="15" xfId="0" applyFont="1" applyFill="1" applyBorder="1" applyAlignment="1" applyProtection="1">
      <alignment horizontal="center" vertical="center"/>
      <protection locked="0"/>
    </xf>
    <xf numFmtId="0" fontId="6" fillId="0" borderId="0" xfId="0" applyFont="1" applyAlignment="1" applyProtection="1">
      <alignment horizontal="left" vertical="center" wrapText="1"/>
      <protection locked="0"/>
    </xf>
    <xf numFmtId="0" fontId="6" fillId="0" borderId="0" xfId="0" applyFont="1" applyAlignment="1" applyProtection="1">
      <alignment vertical="center"/>
      <protection locked="0"/>
    </xf>
    <xf numFmtId="0" fontId="0" fillId="0" borderId="0" xfId="0" applyAlignment="1" applyProtection="1">
      <alignment vertical="center"/>
      <protection locked="0"/>
    </xf>
    <xf numFmtId="0" fontId="4" fillId="0" borderId="27" xfId="0" applyFont="1" applyBorder="1" applyAlignment="1">
      <alignment horizont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Fill="1" applyBorder="1" applyAlignment="1" applyProtection="1">
      <alignment horizontal="center" vertical="center"/>
      <protection locked="0"/>
    </xf>
    <xf numFmtId="0" fontId="4" fillId="0" borderId="28" xfId="0" applyFont="1" applyFill="1" applyBorder="1" applyAlignment="1" applyProtection="1">
      <alignment horizontal="center" vertical="center"/>
      <protection locked="0"/>
    </xf>
    <xf numFmtId="0" fontId="35" fillId="0" borderId="0" xfId="0" applyFont="1" applyBorder="1" applyAlignment="1">
      <alignment horizontal="center" vertical="center"/>
    </xf>
    <xf numFmtId="0" fontId="35" fillId="0" borderId="0" xfId="0" applyFont="1" applyAlignment="1">
      <alignment horizontal="center" vertical="center"/>
    </xf>
    <xf numFmtId="0" fontId="6" fillId="0" borderId="23" xfId="0" applyFont="1" applyFill="1" applyBorder="1" applyAlignment="1" applyProtection="1">
      <alignment horizontal="center" vertical="center"/>
      <protection locked="0"/>
    </xf>
    <xf numFmtId="0" fontId="6" fillId="0" borderId="21" xfId="0" applyFont="1" applyFill="1" applyBorder="1" applyAlignment="1" applyProtection="1">
      <alignment horizontal="center" vertical="center"/>
      <protection locked="0"/>
    </xf>
    <xf numFmtId="0" fontId="6" fillId="0" borderId="24" xfId="0" applyFont="1" applyFill="1" applyBorder="1" applyAlignment="1" applyProtection="1">
      <alignment horizontal="center" vertical="center"/>
      <protection locked="0"/>
    </xf>
    <xf numFmtId="0" fontId="20" fillId="0" borderId="0" xfId="0" applyFont="1" applyBorder="1" applyAlignment="1" applyProtection="1">
      <alignment horizontal="center" vertical="center"/>
    </xf>
    <xf numFmtId="0" fontId="0" fillId="0" borderId="0" xfId="0" applyAlignment="1">
      <alignment vertical="center"/>
    </xf>
    <xf numFmtId="0" fontId="19" fillId="0" borderId="0" xfId="0" applyFont="1" applyBorder="1" applyAlignment="1">
      <alignment horizontal="center" vertical="center"/>
    </xf>
    <xf numFmtId="0" fontId="30" fillId="0" borderId="0" xfId="0" applyFont="1" applyBorder="1" applyAlignment="1">
      <alignment vertical="center"/>
    </xf>
    <xf numFmtId="0" fontId="0" fillId="0" borderId="0" xfId="0" applyBorder="1" applyAlignment="1">
      <alignment vertical="center"/>
    </xf>
    <xf numFmtId="0" fontId="0" fillId="0" borderId="10" xfId="0" applyBorder="1" applyAlignment="1">
      <alignment vertical="center"/>
    </xf>
    <xf numFmtId="0" fontId="30" fillId="0" borderId="12" xfId="0" applyFont="1"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29" fillId="0" borderId="7" xfId="0" applyFont="1"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29" fillId="0" borderId="0" xfId="0" applyFont="1" applyBorder="1" applyAlignment="1">
      <alignment vertical="center"/>
    </xf>
    <xf numFmtId="0" fontId="30" fillId="0" borderId="51" xfId="0" applyFont="1" applyBorder="1" applyAlignment="1">
      <alignment vertical="center"/>
    </xf>
    <xf numFmtId="0" fontId="30" fillId="0" borderId="55" xfId="0" applyFont="1" applyBorder="1" applyAlignment="1">
      <alignment vertical="center"/>
    </xf>
    <xf numFmtId="0" fontId="30" fillId="0" borderId="48" xfId="0" applyFont="1" applyBorder="1" applyAlignment="1">
      <alignment vertical="center"/>
    </xf>
    <xf numFmtId="0" fontId="0" fillId="0" borderId="49" xfId="0" applyBorder="1" applyAlignment="1">
      <alignment vertical="center"/>
    </xf>
    <xf numFmtId="0" fontId="0" fillId="0" borderId="50" xfId="0" applyBorder="1" applyAlignment="1">
      <alignment vertical="center"/>
    </xf>
    <xf numFmtId="0" fontId="30" fillId="0" borderId="52" xfId="0" applyFont="1" applyBorder="1" applyAlignment="1">
      <alignment vertical="center"/>
    </xf>
    <xf numFmtId="0" fontId="0" fillId="0" borderId="53" xfId="0" applyBorder="1" applyAlignment="1">
      <alignment vertical="center"/>
    </xf>
    <xf numFmtId="0" fontId="0" fillId="0" borderId="54" xfId="0" applyBorder="1" applyAlignment="1">
      <alignment vertical="center"/>
    </xf>
    <xf numFmtId="0" fontId="31" fillId="0" borderId="0" xfId="0" applyFont="1" applyAlignment="1">
      <alignment horizontal="center" vertical="center"/>
    </xf>
    <xf numFmtId="0" fontId="0" fillId="0" borderId="0" xfId="0" applyAlignment="1">
      <alignment horizontal="center" vertical="center"/>
    </xf>
  </cellXfs>
  <cellStyles count="1">
    <cellStyle name="標準" xfId="0" builtinId="0"/>
  </cellStyles>
  <dxfs count="66">
    <dxf>
      <fill>
        <patternFill>
          <bgColor theme="5" tint="0.59996337778862885"/>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1" tint="0.24994659260841701"/>
        </patternFill>
      </fill>
    </dxf>
    <dxf>
      <fill>
        <patternFill>
          <bgColor theme="2" tint="-0.499984740745262"/>
        </patternFill>
      </fill>
    </dxf>
    <dxf>
      <fill>
        <patternFill>
          <bgColor theme="0"/>
        </patternFill>
      </fill>
    </dxf>
    <dxf>
      <fill>
        <patternFill>
          <bgColor theme="0"/>
        </patternFill>
      </fill>
    </dxf>
    <dxf>
      <fill>
        <patternFill>
          <bgColor theme="1" tint="0.499984740745262"/>
        </patternFill>
      </fill>
    </dxf>
    <dxf>
      <fill>
        <patternFill>
          <bgColor theme="2" tint="-0.499984740745262"/>
        </patternFill>
      </fill>
    </dxf>
    <dxf>
      <fill>
        <patternFill>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fmlaLink="$AM$12" lockText="1" noThreeD="1"/>
</file>

<file path=xl/ctrlProps/ctrlProp2.xml><?xml version="1.0" encoding="utf-8"?>
<formControlPr xmlns="http://schemas.microsoft.com/office/spreadsheetml/2009/9/main" objectType="CheckBox" fmlaLink="$AM$13" lockText="1" noThreeD="1"/>
</file>

<file path=xl/ctrlProps/ctrlProp3.xml><?xml version="1.0" encoding="utf-8"?>
<formControlPr xmlns="http://schemas.microsoft.com/office/spreadsheetml/2009/9/main" objectType="CheckBox" fmlaLink="$AM$14" lockText="1" noThreeD="1"/>
</file>

<file path=xl/ctrlProps/ctrlProp4.xml><?xml version="1.0" encoding="utf-8"?>
<formControlPr xmlns="http://schemas.microsoft.com/office/spreadsheetml/2009/9/main" objectType="CheckBox" fmlaLink="$AM$15" lockText="1" noThreeD="1"/>
</file>

<file path=xl/ctrlProps/ctrlProp5.xml><?xml version="1.0" encoding="utf-8"?>
<formControlPr xmlns="http://schemas.microsoft.com/office/spreadsheetml/2009/9/main" objectType="CheckBox" fmlaLink="$AM$34" lockText="1" noThreeD="1"/>
</file>

<file path=xl/ctrlProps/ctrlProp6.xml><?xml version="1.0" encoding="utf-8"?>
<formControlPr xmlns="http://schemas.microsoft.com/office/spreadsheetml/2009/9/main" objectType="CheckBox" fmlaLink="$AM$35" lockText="1" noThreeD="1"/>
</file>

<file path=xl/ctrlProps/ctrlProp7.xml><?xml version="1.0" encoding="utf-8"?>
<formControlPr xmlns="http://schemas.microsoft.com/office/spreadsheetml/2009/9/main" objectType="CheckBox" fmlaLink="$AM$36"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fmlaLink="$AM$12"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fmlaLink="$AM$37"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19</xdr:col>
      <xdr:colOff>104775</xdr:colOff>
      <xdr:row>33</xdr:row>
      <xdr:rowOff>19050</xdr:rowOff>
    </xdr:from>
    <xdr:to>
      <xdr:col>31</xdr:col>
      <xdr:colOff>135027</xdr:colOff>
      <xdr:row>36</xdr:row>
      <xdr:rowOff>143719</xdr:rowOff>
    </xdr:to>
    <xdr:sp macro="" textlink="">
      <xdr:nvSpPr>
        <xdr:cNvPr id="179" name="思考の吹き出し: 雲形 178">
          <a:extLst>
            <a:ext uri="{FF2B5EF4-FFF2-40B4-BE49-F238E27FC236}">
              <a16:creationId xmlns:a16="http://schemas.microsoft.com/office/drawing/2014/main" xmlns="" id="{00000000-0008-0000-0000-0000B3000000}"/>
            </a:ext>
          </a:extLst>
        </xdr:cNvPr>
        <xdr:cNvSpPr/>
      </xdr:nvSpPr>
      <xdr:spPr>
        <a:xfrm>
          <a:off x="4762500" y="6667500"/>
          <a:ext cx="2525802" cy="810469"/>
        </a:xfrm>
        <a:prstGeom prst="cloudCallout">
          <a:avLst>
            <a:gd name="adj1" fmla="val -44000"/>
            <a:gd name="adj2" fmla="val 87639"/>
          </a:avLst>
        </a:prstGeom>
        <a:solidFill>
          <a:schemeClr val="bg1"/>
        </a:solidFill>
        <a:ln w="19050">
          <a:solidFill>
            <a:srgbClr val="FFDE75"/>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l"/>
          <a:endParaRPr kumimoji="1" lang="ja-JP" altLang="en-US" sz="1100"/>
        </a:p>
      </xdr:txBody>
    </xdr:sp>
    <xdr:clientData/>
  </xdr:twoCellAnchor>
  <xdr:twoCellAnchor>
    <xdr:from>
      <xdr:col>1</xdr:col>
      <xdr:colOff>76201</xdr:colOff>
      <xdr:row>42</xdr:row>
      <xdr:rowOff>209550</xdr:rowOff>
    </xdr:from>
    <xdr:to>
      <xdr:col>11</xdr:col>
      <xdr:colOff>123825</xdr:colOff>
      <xdr:row>46</xdr:row>
      <xdr:rowOff>28575</xdr:rowOff>
    </xdr:to>
    <xdr:sp macro="" textlink="">
      <xdr:nvSpPr>
        <xdr:cNvPr id="29" name="四角形: 角を丸くする 28">
          <a:extLst>
            <a:ext uri="{FF2B5EF4-FFF2-40B4-BE49-F238E27FC236}">
              <a16:creationId xmlns:a16="http://schemas.microsoft.com/office/drawing/2014/main" xmlns="" id="{00000000-0008-0000-0000-00001D000000}"/>
            </a:ext>
          </a:extLst>
        </xdr:cNvPr>
        <xdr:cNvSpPr/>
      </xdr:nvSpPr>
      <xdr:spPr>
        <a:xfrm>
          <a:off x="276226" y="9105900"/>
          <a:ext cx="2524124" cy="733425"/>
        </a:xfrm>
        <a:prstGeom prst="roundRect">
          <a:avLst/>
        </a:prstGeom>
        <a:noFill/>
        <a:ln w="3810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202407</xdr:colOff>
      <xdr:row>10</xdr:row>
      <xdr:rowOff>97631</xdr:rowOff>
    </xdr:from>
    <xdr:to>
      <xdr:col>9</xdr:col>
      <xdr:colOff>47625</xdr:colOff>
      <xdr:row>11</xdr:row>
      <xdr:rowOff>228599</xdr:rowOff>
    </xdr:to>
    <xdr:sp macro="" textlink="">
      <xdr:nvSpPr>
        <xdr:cNvPr id="7" name="タイトル 1">
          <a:extLst>
            <a:ext uri="{FF2B5EF4-FFF2-40B4-BE49-F238E27FC236}">
              <a16:creationId xmlns:a16="http://schemas.microsoft.com/office/drawing/2014/main" xmlns="" id="{00000000-0008-0000-0000-000007000000}"/>
            </a:ext>
          </a:extLst>
        </xdr:cNvPr>
        <xdr:cNvSpPr txBox="1">
          <a:spLocks/>
        </xdr:cNvSpPr>
      </xdr:nvSpPr>
      <xdr:spPr>
        <a:xfrm>
          <a:off x="402432" y="2145506"/>
          <a:ext cx="1778793" cy="235743"/>
        </a:xfrm>
        <a:prstGeom prst="rect">
          <a:avLst/>
        </a:prstGeom>
      </xdr:spPr>
      <xdr:txBody>
        <a:bodyPr vert="horz" wrap="square" lIns="91440" tIns="45720" rIns="91440" bIns="45720" rtlCol="0" anchor="t">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1200">
              <a:latin typeface="HG丸ｺﾞｼｯｸM-PRO" panose="020F0600000000000000" pitchFamily="50" charset="-128"/>
              <a:ea typeface="HG丸ｺﾞｼｯｸM-PRO" panose="020F0600000000000000" pitchFamily="50" charset="-128"/>
            </a:rPr>
            <a:t>ア</a:t>
          </a:r>
          <a:r>
            <a:rPr lang="en-US" altLang="ja-JP" sz="1200">
              <a:latin typeface="HG丸ｺﾞｼｯｸM-PRO" panose="020F0600000000000000" pitchFamily="50" charset="-128"/>
              <a:ea typeface="HG丸ｺﾞｼｯｸM-PRO" panose="020F0600000000000000" pitchFamily="50" charset="-128"/>
            </a:rPr>
            <a:t>.</a:t>
          </a:r>
          <a:r>
            <a:rPr lang="ja-JP" altLang="en-US" sz="1200">
              <a:latin typeface="HG丸ｺﾞｼｯｸM-PRO" panose="020F0600000000000000" pitchFamily="50" charset="-128"/>
              <a:ea typeface="HG丸ｺﾞｼｯｸM-PRO" panose="020F0600000000000000" pitchFamily="50" charset="-128"/>
            </a:rPr>
            <a:t>がん検診</a:t>
          </a:r>
          <a:r>
            <a:rPr lang="ja-JP" altLang="en-US" sz="1050">
              <a:latin typeface="HG丸ｺﾞｼｯｸM-PRO" panose="020F0600000000000000" pitchFamily="50" charset="-128"/>
              <a:ea typeface="HG丸ｺﾞｼｯｸM-PRO" panose="020F0600000000000000" pitchFamily="50" charset="-128"/>
            </a:rPr>
            <a:t>（１つ以上）</a:t>
          </a:r>
          <a:endParaRPr lang="en-US" altLang="ja-JP" sz="1200">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205582</xdr:colOff>
      <xdr:row>11</xdr:row>
      <xdr:rowOff>200024</xdr:rowOff>
    </xdr:from>
    <xdr:to>
      <xdr:col>15</xdr:col>
      <xdr:colOff>95250</xdr:colOff>
      <xdr:row>12</xdr:row>
      <xdr:rowOff>228599</xdr:rowOff>
    </xdr:to>
    <xdr:sp macro="" textlink="">
      <xdr:nvSpPr>
        <xdr:cNvPr id="8" name="タイトル 1">
          <a:extLst>
            <a:ext uri="{FF2B5EF4-FFF2-40B4-BE49-F238E27FC236}">
              <a16:creationId xmlns:a16="http://schemas.microsoft.com/office/drawing/2014/main" xmlns="" id="{00000000-0008-0000-0000-000008000000}"/>
            </a:ext>
          </a:extLst>
        </xdr:cNvPr>
        <xdr:cNvSpPr txBox="1">
          <a:spLocks/>
        </xdr:cNvSpPr>
      </xdr:nvSpPr>
      <xdr:spPr>
        <a:xfrm>
          <a:off x="405607" y="2352674"/>
          <a:ext cx="3356768" cy="257175"/>
        </a:xfrm>
        <a:prstGeom prst="rect">
          <a:avLst/>
        </a:prstGeom>
      </xdr:spPr>
      <xdr:txBody>
        <a:bodyPr vert="horz" wrap="square" lIns="91440" tIns="45720" rIns="91440" bIns="45720" rtlCol="0" anchor="t">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1200">
              <a:latin typeface="HG丸ｺﾞｼｯｸM-PRO" panose="020F0600000000000000" pitchFamily="50" charset="-128"/>
              <a:ea typeface="HG丸ｺﾞｼｯｸM-PRO" panose="020F0600000000000000" pitchFamily="50" charset="-128"/>
            </a:rPr>
            <a:t>イ</a:t>
          </a:r>
          <a:r>
            <a:rPr lang="en-US" altLang="ja-JP" sz="1200">
              <a:latin typeface="HG丸ｺﾞｼｯｸM-PRO" panose="020F0600000000000000" pitchFamily="50" charset="-128"/>
              <a:ea typeface="HG丸ｺﾞｼｯｸM-PRO" panose="020F0600000000000000" pitchFamily="50" charset="-128"/>
            </a:rPr>
            <a:t>.</a:t>
          </a:r>
          <a:r>
            <a:rPr lang="ja-JP" altLang="en-US" sz="1200">
              <a:latin typeface="HG丸ｺﾞｼｯｸM-PRO" panose="020F0600000000000000" pitchFamily="50" charset="-128"/>
              <a:ea typeface="HG丸ｺﾞｼｯｸM-PRO" panose="020F0600000000000000" pitchFamily="50" charset="-128"/>
            </a:rPr>
            <a:t>学校や会社や市の健診</a:t>
          </a:r>
          <a:r>
            <a:rPr lang="ja-JP" altLang="en-US" sz="1050">
              <a:latin typeface="HG丸ｺﾞｼｯｸM-PRO" panose="020F0600000000000000" pitchFamily="50" charset="-128"/>
              <a:ea typeface="HG丸ｺﾞｼｯｸM-PRO" panose="020F0600000000000000" pitchFamily="50" charset="-128"/>
            </a:rPr>
            <a:t>（特定健診など）</a:t>
          </a:r>
          <a:endParaRPr lang="en-US" altLang="ja-JP" sz="1200" b="1">
            <a:solidFill>
              <a:schemeClr val="accent6">
                <a:lumMod val="75000"/>
              </a:schemeClr>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204791</xdr:colOff>
      <xdr:row>12</xdr:row>
      <xdr:rowOff>209549</xdr:rowOff>
    </xdr:from>
    <xdr:to>
      <xdr:col>6</xdr:col>
      <xdr:colOff>190501</xdr:colOff>
      <xdr:row>13</xdr:row>
      <xdr:rowOff>219074</xdr:rowOff>
    </xdr:to>
    <xdr:sp macro="" textlink="">
      <xdr:nvSpPr>
        <xdr:cNvPr id="9" name="タイトル 1">
          <a:extLst>
            <a:ext uri="{FF2B5EF4-FFF2-40B4-BE49-F238E27FC236}">
              <a16:creationId xmlns:a16="http://schemas.microsoft.com/office/drawing/2014/main" xmlns="" id="{00000000-0008-0000-0000-000009000000}"/>
            </a:ext>
          </a:extLst>
        </xdr:cNvPr>
        <xdr:cNvSpPr txBox="1">
          <a:spLocks/>
        </xdr:cNvSpPr>
      </xdr:nvSpPr>
      <xdr:spPr>
        <a:xfrm>
          <a:off x="404816" y="2590799"/>
          <a:ext cx="1223960" cy="238125"/>
        </a:xfrm>
        <a:prstGeom prst="rect">
          <a:avLst/>
        </a:prstGeom>
      </xdr:spPr>
      <xdr:txBody>
        <a:bodyPr vert="horz" wrap="square" lIns="91440" tIns="45720" rIns="91440" bIns="45720" rtlCol="0" anchor="t">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1200">
              <a:latin typeface="HG丸ｺﾞｼｯｸM-PRO" panose="020F0600000000000000" pitchFamily="50" charset="-128"/>
              <a:ea typeface="HG丸ｺﾞｼｯｸM-PRO" panose="020F0600000000000000" pitchFamily="50" charset="-128"/>
            </a:rPr>
            <a:t>ウ</a:t>
          </a:r>
          <a:r>
            <a:rPr lang="en-US" altLang="ja-JP" sz="1200">
              <a:latin typeface="HG丸ｺﾞｼｯｸM-PRO" panose="020F0600000000000000" pitchFamily="50" charset="-128"/>
              <a:ea typeface="HG丸ｺﾞｼｯｸM-PRO" panose="020F0600000000000000" pitchFamily="50" charset="-128"/>
            </a:rPr>
            <a:t>.</a:t>
          </a:r>
          <a:r>
            <a:rPr lang="ja-JP" altLang="en-US" sz="1200">
              <a:latin typeface="HG丸ｺﾞｼｯｸM-PRO" panose="020F0600000000000000" pitchFamily="50" charset="-128"/>
              <a:ea typeface="HG丸ｺﾞｼｯｸM-PRO" panose="020F0600000000000000" pitchFamily="50" charset="-128"/>
            </a:rPr>
            <a:t>歯科健診</a:t>
          </a:r>
          <a:endParaRPr lang="en-US" altLang="ja-JP" sz="1200" b="1">
            <a:solidFill>
              <a:schemeClr val="accent6">
                <a:lumMod val="75000"/>
              </a:schemeClr>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204605</xdr:colOff>
      <xdr:row>13</xdr:row>
      <xdr:rowOff>191233</xdr:rowOff>
    </xdr:from>
    <xdr:to>
      <xdr:col>18</xdr:col>
      <xdr:colOff>95249</xdr:colOff>
      <xdr:row>15</xdr:row>
      <xdr:rowOff>28575</xdr:rowOff>
    </xdr:to>
    <xdr:sp macro="" textlink="">
      <xdr:nvSpPr>
        <xdr:cNvPr id="10" name="タイトル 1">
          <a:extLst>
            <a:ext uri="{FF2B5EF4-FFF2-40B4-BE49-F238E27FC236}">
              <a16:creationId xmlns:a16="http://schemas.microsoft.com/office/drawing/2014/main" xmlns="" id="{00000000-0008-0000-0000-00000A000000}"/>
            </a:ext>
          </a:extLst>
        </xdr:cNvPr>
        <xdr:cNvSpPr txBox="1">
          <a:spLocks/>
        </xdr:cNvSpPr>
      </xdr:nvSpPr>
      <xdr:spPr>
        <a:xfrm>
          <a:off x="404630" y="2801083"/>
          <a:ext cx="3862569" cy="294542"/>
        </a:xfrm>
        <a:prstGeom prst="rect">
          <a:avLst/>
        </a:prstGeom>
      </xdr:spPr>
      <xdr:txBody>
        <a:bodyPr vert="horz" wrap="square" lIns="91440" tIns="45720" rIns="91440" bIns="45720" rtlCol="0" anchor="t">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1200">
              <a:latin typeface="HG丸ｺﾞｼｯｸM-PRO" panose="020F0600000000000000" pitchFamily="50" charset="-128"/>
              <a:ea typeface="HG丸ｺﾞｼｯｸM-PRO" panose="020F0600000000000000" pitchFamily="50" charset="-128"/>
            </a:rPr>
            <a:t>エ</a:t>
          </a:r>
          <a:r>
            <a:rPr lang="en-US" altLang="ja-JP" sz="1200">
              <a:latin typeface="HG丸ｺﾞｼｯｸM-PRO" panose="020F0600000000000000" pitchFamily="50" charset="-128"/>
              <a:ea typeface="HG丸ｺﾞｼｯｸM-PRO" panose="020F0600000000000000" pitchFamily="50" charset="-128"/>
            </a:rPr>
            <a:t>.</a:t>
          </a:r>
          <a:r>
            <a:rPr lang="ja-JP" altLang="en-US" sz="1200">
              <a:latin typeface="HG丸ｺﾞｼｯｸM-PRO" panose="020F0600000000000000" pitchFamily="50" charset="-128"/>
              <a:ea typeface="HG丸ｺﾞｼｯｸM-PRO" panose="020F0600000000000000" pitchFamily="50" charset="-128"/>
            </a:rPr>
            <a:t>人間ドック</a:t>
          </a:r>
          <a:r>
            <a:rPr lang="ja-JP" altLang="en-US" sz="1050">
              <a:latin typeface="HG丸ｺﾞｼｯｸM-PRO" panose="020F0600000000000000" pitchFamily="50" charset="-128"/>
              <a:ea typeface="HG丸ｺﾞｼｯｸM-PRO" panose="020F0600000000000000" pitchFamily="50" charset="-128"/>
            </a:rPr>
            <a:t>（がん検診込みの場合、がん検診にも☑）</a:t>
          </a:r>
          <a:endParaRPr lang="en-US" altLang="ja-JP" sz="1200" b="1">
            <a:solidFill>
              <a:schemeClr val="accent6">
                <a:lumMod val="75000"/>
              </a:schemeClr>
            </a:solidFill>
            <a:latin typeface="HG丸ｺﾞｼｯｸM-PRO" panose="020F0600000000000000" pitchFamily="50" charset="-128"/>
            <a:ea typeface="HG丸ｺﾞｼｯｸM-PRO" panose="020F0600000000000000" pitchFamily="50" charset="-128"/>
          </a:endParaRPr>
        </a:p>
      </xdr:txBody>
    </xdr:sp>
    <xdr:clientData/>
  </xdr:twoCellAnchor>
  <mc:AlternateContent xmlns:mc="http://schemas.openxmlformats.org/markup-compatibility/2006">
    <mc:Choice xmlns:a14="http://schemas.microsoft.com/office/drawing/2010/main" Requires="a14">
      <xdr:twoCellAnchor editAs="absolute">
        <xdr:from>
          <xdr:col>1</xdr:col>
          <xdr:colOff>19050</xdr:colOff>
          <xdr:row>8</xdr:row>
          <xdr:rowOff>200025</xdr:rowOff>
        </xdr:from>
        <xdr:to>
          <xdr:col>1</xdr:col>
          <xdr:colOff>238125</xdr:colOff>
          <xdr:row>10</xdr:row>
          <xdr:rowOff>28575</xdr:rowOff>
        </xdr:to>
        <xdr:sp macro="" textlink="">
          <xdr:nvSpPr>
            <xdr:cNvPr id="2049" name="Check Box 1" hidden="1">
              <a:extLst>
                <a:ext uri="{63B3BB69-23CF-44E3-9099-C40C66FF867C}">
                  <a14:compatExt spid="_x0000_s204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12</xdr:row>
          <xdr:rowOff>0</xdr:rowOff>
        </xdr:from>
        <xdr:to>
          <xdr:col>1</xdr:col>
          <xdr:colOff>219075</xdr:colOff>
          <xdr:row>12</xdr:row>
          <xdr:rowOff>219075</xdr:rowOff>
        </xdr:to>
        <xdr:sp macro="" textlink="">
          <xdr:nvSpPr>
            <xdr:cNvPr id="2050" name="Check Box 2" hidden="1">
              <a:extLst>
                <a:ext uri="{63B3BB69-23CF-44E3-9099-C40C66FF867C}">
                  <a14:compatExt spid="_x0000_s205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13</xdr:row>
          <xdr:rowOff>0</xdr:rowOff>
        </xdr:from>
        <xdr:to>
          <xdr:col>1</xdr:col>
          <xdr:colOff>238125</xdr:colOff>
          <xdr:row>14</xdr:row>
          <xdr:rowOff>9525</xdr:rowOff>
        </xdr:to>
        <xdr:sp macro="" textlink="">
          <xdr:nvSpPr>
            <xdr:cNvPr id="2051" name="Check Box 3" hidden="1">
              <a:extLst>
                <a:ext uri="{63B3BB69-23CF-44E3-9099-C40C66FF867C}">
                  <a14:compatExt spid="_x0000_s205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13</xdr:row>
          <xdr:rowOff>219075</xdr:rowOff>
        </xdr:from>
        <xdr:to>
          <xdr:col>1</xdr:col>
          <xdr:colOff>228600</xdr:colOff>
          <xdr:row>15</xdr:row>
          <xdr:rowOff>9525</xdr:rowOff>
        </xdr:to>
        <xdr:sp macro="" textlink="">
          <xdr:nvSpPr>
            <xdr:cNvPr id="2052" name="Check Box 4" hidden="1">
              <a:extLst>
                <a:ext uri="{63B3BB69-23CF-44E3-9099-C40C66FF867C}">
                  <a14:compatExt spid="_x0000_s2052"/>
                </a:ext>
              </a:extLst>
            </xdr:cNvPr>
            <xdr:cNvSpPr/>
          </xdr:nvSpPr>
          <xdr:spPr>
            <a:xfrm>
              <a:off x="0" y="0"/>
              <a:ext cx="0" cy="0"/>
            </a:xfrm>
            <a:prstGeom prst="rect">
              <a:avLst/>
            </a:prstGeom>
          </xdr:spPr>
        </xdr:sp>
        <xdr:clientData fLocksWithSheet="0"/>
      </xdr:twoCellAnchor>
    </mc:Choice>
    <mc:Fallback/>
  </mc:AlternateContent>
  <xdr:twoCellAnchor>
    <xdr:from>
      <xdr:col>1</xdr:col>
      <xdr:colOff>187326</xdr:colOff>
      <xdr:row>32</xdr:row>
      <xdr:rowOff>155575</xdr:rowOff>
    </xdr:from>
    <xdr:to>
      <xdr:col>17</xdr:col>
      <xdr:colOff>238125</xdr:colOff>
      <xdr:row>34</xdr:row>
      <xdr:rowOff>57502</xdr:rowOff>
    </xdr:to>
    <xdr:sp macro="" textlink="">
      <xdr:nvSpPr>
        <xdr:cNvPr id="79" name="テキスト ボックス 23">
          <a:extLst>
            <a:ext uri="{FF2B5EF4-FFF2-40B4-BE49-F238E27FC236}">
              <a16:creationId xmlns:a16="http://schemas.microsoft.com/office/drawing/2014/main" xmlns="" id="{00000000-0008-0000-0000-00004F000000}"/>
            </a:ext>
          </a:extLst>
        </xdr:cNvPr>
        <xdr:cNvSpPr txBox="1"/>
      </xdr:nvSpPr>
      <xdr:spPr>
        <a:xfrm>
          <a:off x="387351" y="6642100"/>
          <a:ext cx="4013199" cy="292452"/>
        </a:xfrm>
        <a:prstGeom prst="rect">
          <a:avLst/>
        </a:prstGeom>
        <a:noFill/>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1200">
              <a:latin typeface="HG丸ｺﾞｼｯｸM-PRO" panose="020F0600000000000000" pitchFamily="50" charset="-128"/>
              <a:ea typeface="HG丸ｺﾞｼｯｸM-PRO" panose="020F0600000000000000" pitchFamily="50" charset="-128"/>
            </a:rPr>
            <a:t>ア</a:t>
          </a:r>
          <a:r>
            <a:rPr lang="en-US" altLang="ja-JP" sz="1200">
              <a:latin typeface="HG丸ｺﾞｼｯｸM-PRO" panose="020F0600000000000000" pitchFamily="50" charset="-128"/>
              <a:ea typeface="HG丸ｺﾞｼｯｸM-PRO" panose="020F0600000000000000" pitchFamily="50" charset="-128"/>
            </a:rPr>
            <a:t>.</a:t>
          </a:r>
          <a:r>
            <a:rPr lang="ja-JP" altLang="en-US" sz="1200">
              <a:latin typeface="HG丸ｺﾞｼｯｸM-PRO" panose="020F0600000000000000" pitchFamily="50" charset="-128"/>
              <a:ea typeface="HG丸ｺﾞｼｯｸM-PRO" panose="020F0600000000000000" pitchFamily="50" charset="-128"/>
            </a:rPr>
            <a:t> 「スマイルウォーキングマップ」のコースを歩いた</a:t>
          </a:r>
          <a:endParaRPr lang="en-US" altLang="ja-JP" sz="1200" b="1">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187326</xdr:colOff>
      <xdr:row>33</xdr:row>
      <xdr:rowOff>209550</xdr:rowOff>
    </xdr:from>
    <xdr:to>
      <xdr:col>18</xdr:col>
      <xdr:colOff>66675</xdr:colOff>
      <xdr:row>35</xdr:row>
      <xdr:rowOff>44802</xdr:rowOff>
    </xdr:to>
    <xdr:sp macro="" textlink="">
      <xdr:nvSpPr>
        <xdr:cNvPr id="80" name="テキスト ボックス 23">
          <a:extLst>
            <a:ext uri="{FF2B5EF4-FFF2-40B4-BE49-F238E27FC236}">
              <a16:creationId xmlns:a16="http://schemas.microsoft.com/office/drawing/2014/main" xmlns="" id="{00000000-0008-0000-0000-000050000000}"/>
            </a:ext>
          </a:extLst>
        </xdr:cNvPr>
        <xdr:cNvSpPr txBox="1"/>
      </xdr:nvSpPr>
      <xdr:spPr>
        <a:xfrm>
          <a:off x="387351" y="6858000"/>
          <a:ext cx="4089399" cy="292452"/>
        </a:xfrm>
        <a:prstGeom prst="rect">
          <a:avLst/>
        </a:prstGeom>
        <a:noFill/>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1200">
              <a:latin typeface="HG丸ｺﾞｼｯｸM-PRO" panose="020F0600000000000000" pitchFamily="50" charset="-128"/>
              <a:ea typeface="HG丸ｺﾞｼｯｸM-PRO" panose="020F0600000000000000" pitchFamily="50" charset="-128"/>
            </a:rPr>
            <a:t>イ</a:t>
          </a:r>
          <a:r>
            <a:rPr lang="en-US" altLang="ja-JP" sz="1200">
              <a:latin typeface="HG丸ｺﾞｼｯｸM-PRO" panose="020F0600000000000000" pitchFamily="50" charset="-128"/>
              <a:ea typeface="HG丸ｺﾞｼｯｸM-PRO" panose="020F0600000000000000" pitchFamily="50" charset="-128"/>
            </a:rPr>
            <a:t>.</a:t>
          </a:r>
          <a:r>
            <a:rPr lang="ja-JP" altLang="en-US" sz="1200">
              <a:latin typeface="HG丸ｺﾞｼｯｸM-PRO" panose="020F0600000000000000" pitchFamily="50" charset="-128"/>
              <a:ea typeface="HG丸ｺﾞｼｯｸM-PRO" panose="020F0600000000000000" pitchFamily="50" charset="-128"/>
            </a:rPr>
            <a:t>「市民公開講座」または「出前健康教育」を受講した</a:t>
          </a:r>
          <a:r>
            <a:rPr lang="ja-JP" altLang="en-US" sz="1200" b="1">
              <a:latin typeface="HG丸ｺﾞｼｯｸM-PRO" panose="020F0600000000000000" pitchFamily="50" charset="-128"/>
              <a:ea typeface="HG丸ｺﾞｼｯｸM-PRO" panose="020F0600000000000000" pitchFamily="50" charset="-128"/>
            </a:rPr>
            <a:t>　</a:t>
          </a:r>
          <a:endParaRPr lang="en-US" altLang="ja-JP" sz="1200" b="1">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187326</xdr:colOff>
      <xdr:row>34</xdr:row>
      <xdr:rowOff>215900</xdr:rowOff>
    </xdr:from>
    <xdr:to>
      <xdr:col>17</xdr:col>
      <xdr:colOff>47625</xdr:colOff>
      <xdr:row>36</xdr:row>
      <xdr:rowOff>51152</xdr:rowOff>
    </xdr:to>
    <xdr:sp macro="" textlink="">
      <xdr:nvSpPr>
        <xdr:cNvPr id="81" name="テキスト ボックス 23">
          <a:extLst>
            <a:ext uri="{FF2B5EF4-FFF2-40B4-BE49-F238E27FC236}">
              <a16:creationId xmlns:a16="http://schemas.microsoft.com/office/drawing/2014/main" xmlns="" id="{00000000-0008-0000-0000-000051000000}"/>
            </a:ext>
          </a:extLst>
        </xdr:cNvPr>
        <xdr:cNvSpPr txBox="1"/>
      </xdr:nvSpPr>
      <xdr:spPr>
        <a:xfrm>
          <a:off x="387351" y="7092950"/>
          <a:ext cx="3822699" cy="292452"/>
        </a:xfrm>
        <a:prstGeom prst="rect">
          <a:avLst/>
        </a:prstGeom>
        <a:noFill/>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1200">
              <a:latin typeface="HG丸ｺﾞｼｯｸM-PRO" panose="020F0600000000000000" pitchFamily="50" charset="-128"/>
              <a:ea typeface="HG丸ｺﾞｼｯｸM-PRO" panose="020F0600000000000000" pitchFamily="50" charset="-128"/>
            </a:rPr>
            <a:t>ウ</a:t>
          </a:r>
          <a:r>
            <a:rPr lang="en-US" altLang="ja-JP" sz="1200">
              <a:latin typeface="HG丸ｺﾞｼｯｸM-PRO" panose="020F0600000000000000" pitchFamily="50" charset="-128"/>
              <a:ea typeface="HG丸ｺﾞｼｯｸM-PRO" panose="020F0600000000000000" pitchFamily="50" charset="-128"/>
            </a:rPr>
            <a:t>.</a:t>
          </a:r>
          <a:r>
            <a:rPr lang="ja-JP" altLang="en-US" sz="1200">
              <a:latin typeface="HG丸ｺﾞｼｯｸM-PRO" panose="020F0600000000000000" pitchFamily="50" charset="-128"/>
              <a:ea typeface="HG丸ｺﾞｼｯｸM-PRO" panose="020F0600000000000000" pitchFamily="50" charset="-128"/>
            </a:rPr>
            <a:t>「野菜時短レシピ集」から一品作った</a:t>
          </a:r>
          <a:endParaRPr lang="en-US" altLang="ja-JP" sz="1200">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187327</xdr:colOff>
      <xdr:row>35</xdr:row>
      <xdr:rowOff>203199</xdr:rowOff>
    </xdr:from>
    <xdr:to>
      <xdr:col>23</xdr:col>
      <xdr:colOff>76201</xdr:colOff>
      <xdr:row>37</xdr:row>
      <xdr:rowOff>219074</xdr:rowOff>
    </xdr:to>
    <xdr:sp macro="" textlink="">
      <xdr:nvSpPr>
        <xdr:cNvPr id="82" name="テキスト ボックス 23">
          <a:extLst>
            <a:ext uri="{FF2B5EF4-FFF2-40B4-BE49-F238E27FC236}">
              <a16:creationId xmlns:a16="http://schemas.microsoft.com/office/drawing/2014/main" xmlns="" id="{00000000-0008-0000-0000-000052000000}"/>
            </a:ext>
          </a:extLst>
        </xdr:cNvPr>
        <xdr:cNvSpPr txBox="1"/>
      </xdr:nvSpPr>
      <xdr:spPr>
        <a:xfrm>
          <a:off x="387352" y="7308849"/>
          <a:ext cx="5241924" cy="47307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1200">
              <a:latin typeface="HG丸ｺﾞｼｯｸM-PRO" panose="020F0600000000000000" pitchFamily="50" charset="-128"/>
              <a:ea typeface="HG丸ｺﾞｼｯｸM-PRO" panose="020F0600000000000000" pitchFamily="50" charset="-128"/>
            </a:rPr>
            <a:t>エ</a:t>
          </a:r>
          <a:r>
            <a:rPr lang="en-US" altLang="ja-JP" sz="1200">
              <a:latin typeface="HG丸ｺﾞｼｯｸM-PRO" panose="020F0600000000000000" pitchFamily="50" charset="-128"/>
              <a:ea typeface="HG丸ｺﾞｼｯｸM-PRO" panose="020F0600000000000000" pitchFamily="50" charset="-128"/>
            </a:rPr>
            <a:t>.</a:t>
          </a:r>
          <a:r>
            <a:rPr lang="ja-JP" altLang="en-US" sz="1200">
              <a:latin typeface="HG丸ｺﾞｼｯｸM-PRO" panose="020F0600000000000000" pitchFamily="50" charset="-128"/>
              <a:ea typeface="HG丸ｺﾞｼｯｸM-PRO" panose="020F0600000000000000" pitchFamily="50" charset="-128"/>
            </a:rPr>
            <a:t>その他</a:t>
          </a:r>
          <a:r>
            <a:rPr lang="ja-JP" altLang="en-US" sz="1200" baseline="0">
              <a:latin typeface="HG丸ｺﾞｼｯｸM-PRO" panose="020F0600000000000000" pitchFamily="50" charset="-128"/>
              <a:ea typeface="HG丸ｺﾞｼｯｸM-PRO" panose="020F0600000000000000" pitchFamily="50" charset="-128"/>
            </a:rPr>
            <a:t> </a:t>
          </a:r>
          <a:r>
            <a:rPr lang="ja-JP" altLang="en-US" sz="1000">
              <a:latin typeface="HG丸ｺﾞｼｯｸM-PRO" panose="020F0600000000000000" pitchFamily="50" charset="-128"/>
              <a:ea typeface="HG丸ｺﾞｼｯｸM-PRO" panose="020F0600000000000000" pitchFamily="50" charset="-128"/>
            </a:rPr>
            <a:t>（記入欄の</a:t>
          </a:r>
          <a:r>
            <a:rPr lang="en-US" altLang="ja-JP" sz="1100" b="1">
              <a:solidFill>
                <a:srgbClr val="FF0000"/>
              </a:solidFill>
              <a:latin typeface="HG丸ｺﾞｼｯｸM-PRO" panose="020F0600000000000000" pitchFamily="50" charset="-128"/>
              <a:ea typeface="HG丸ｺﾞｼｯｸM-PRO" panose="020F0600000000000000" pitchFamily="50" charset="-128"/>
            </a:rPr>
            <a:t>1</a:t>
          </a:r>
          <a:r>
            <a:rPr lang="ja-JP" altLang="en-US" sz="1100" b="1">
              <a:solidFill>
                <a:srgbClr val="FF0000"/>
              </a:solidFill>
              <a:latin typeface="HG丸ｺﾞｼｯｸM-PRO" panose="020F0600000000000000" pitchFamily="50" charset="-128"/>
              <a:ea typeface="HG丸ｺﾞｼｯｸM-PRO" panose="020F0600000000000000" pitchFamily="50" charset="-128"/>
            </a:rPr>
            <a:t>行</a:t>
          </a:r>
          <a:r>
            <a:rPr lang="ja-JP" altLang="en-US" sz="1000">
              <a:latin typeface="HG丸ｺﾞｼｯｸM-PRO" panose="020F0600000000000000" pitchFamily="50" charset="-128"/>
              <a:ea typeface="HG丸ｺﾞｼｯｸM-PRO" panose="020F0600000000000000" pitchFamily="50" charset="-128"/>
            </a:rPr>
            <a:t>につき</a:t>
          </a:r>
          <a:r>
            <a:rPr lang="en-US" altLang="ja-JP" sz="1100" b="1">
              <a:solidFill>
                <a:srgbClr val="FF0000"/>
              </a:solidFill>
              <a:latin typeface="HG丸ｺﾞｼｯｸM-PRO" panose="020F0600000000000000" pitchFamily="50" charset="-128"/>
              <a:ea typeface="HG丸ｺﾞｼｯｸM-PRO" panose="020F0600000000000000" pitchFamily="50" charset="-128"/>
            </a:rPr>
            <a:t>1</a:t>
          </a:r>
          <a:r>
            <a:rPr lang="ja-JP" altLang="en-US" sz="1100" b="1">
              <a:solidFill>
                <a:srgbClr val="FF0000"/>
              </a:solidFill>
              <a:latin typeface="HG丸ｺﾞｼｯｸM-PRO" panose="020F0600000000000000" pitchFamily="50" charset="-128"/>
              <a:ea typeface="HG丸ｺﾞｼｯｸM-PRO" panose="020F0600000000000000" pitchFamily="50" charset="-128"/>
            </a:rPr>
            <a:t>つ</a:t>
          </a:r>
          <a:r>
            <a:rPr lang="ja-JP" altLang="en-US" sz="1000">
              <a:latin typeface="HG丸ｺﾞｼｯｸM-PRO" panose="020F0600000000000000" pitchFamily="50" charset="-128"/>
              <a:ea typeface="HG丸ｺﾞｼｯｸM-PRO" panose="020F0600000000000000" pitchFamily="50" charset="-128"/>
            </a:rPr>
            <a:t>記入してください、最大</a:t>
          </a:r>
          <a:r>
            <a:rPr lang="en-US" altLang="ja-JP" sz="1000">
              <a:latin typeface="HG丸ｺﾞｼｯｸM-PRO" panose="020F0600000000000000" pitchFamily="50" charset="-128"/>
              <a:ea typeface="HG丸ｺﾞｼｯｸM-PRO" panose="020F0600000000000000" pitchFamily="50" charset="-128"/>
            </a:rPr>
            <a:t>4</a:t>
          </a:r>
          <a:r>
            <a:rPr lang="ja-JP" altLang="en-US" sz="1000">
              <a:latin typeface="HG丸ｺﾞｼｯｸM-PRO" panose="020F0600000000000000" pitchFamily="50" charset="-128"/>
              <a:ea typeface="HG丸ｺﾞｼｯｸM-PRO" panose="020F0600000000000000" pitchFamily="50" charset="-128"/>
            </a:rPr>
            <a:t>つ）</a:t>
          </a:r>
          <a:r>
            <a:rPr lang="ja-JP" altLang="en-US" sz="1050">
              <a:latin typeface="HG丸ｺﾞｼｯｸM-PRO" panose="020F0600000000000000" pitchFamily="50" charset="-128"/>
              <a:ea typeface="HG丸ｺﾞｼｯｸM-PRO" panose="020F0600000000000000" pitchFamily="50" charset="-128"/>
            </a:rPr>
            <a:t>　</a:t>
          </a:r>
          <a:endParaRPr lang="en-US" altLang="ja-JP" sz="1200">
            <a:latin typeface="HG丸ｺﾞｼｯｸM-PRO" panose="020F0600000000000000" pitchFamily="50" charset="-128"/>
            <a:ea typeface="HG丸ｺﾞｼｯｸM-PRO" panose="020F0600000000000000" pitchFamily="50" charset="-128"/>
          </a:endParaRPr>
        </a:p>
        <a:p>
          <a:r>
            <a:rPr lang="ja-JP" altLang="en-US" sz="1200">
              <a:latin typeface="HG丸ｺﾞｼｯｸM-PRO" panose="020F0600000000000000" pitchFamily="50" charset="-128"/>
              <a:ea typeface="HG丸ｺﾞｼｯｸM-PRO" panose="020F0600000000000000" pitchFamily="50" charset="-128"/>
            </a:rPr>
            <a:t>　</a:t>
          </a:r>
          <a:r>
            <a:rPr lang="en-US" altLang="ja-JP" sz="1200">
              <a:latin typeface="HG丸ｺﾞｼｯｸM-PRO" panose="020F0600000000000000" pitchFamily="50" charset="-128"/>
              <a:ea typeface="HG丸ｺﾞｼｯｸM-PRO" panose="020F0600000000000000" pitchFamily="50" charset="-128"/>
            </a:rPr>
            <a:t>※</a:t>
          </a:r>
          <a:r>
            <a:rPr lang="ja-JP" altLang="en-US" sz="1200">
              <a:latin typeface="HG丸ｺﾞｼｯｸM-PRO" panose="020F0600000000000000" pitchFamily="50" charset="-128"/>
              <a:ea typeface="HG丸ｺﾞｼｯｸM-PRO" panose="020F0600000000000000" pitchFamily="50" charset="-128"/>
            </a:rPr>
            <a:t>市が行っている事業・イベント以外でも</a:t>
          </a:r>
          <a:r>
            <a:rPr lang="en-US" altLang="ja-JP" sz="1200">
              <a:latin typeface="HG丸ｺﾞｼｯｸM-PRO" panose="020F0600000000000000" pitchFamily="50" charset="-128"/>
              <a:ea typeface="HG丸ｺﾞｼｯｸM-PRO" panose="020F0600000000000000" pitchFamily="50" charset="-128"/>
            </a:rPr>
            <a:t>OK</a:t>
          </a:r>
          <a:r>
            <a:rPr lang="ja-JP" altLang="en-US" sz="1200">
              <a:latin typeface="HG丸ｺﾞｼｯｸM-PRO" panose="020F0600000000000000" pitchFamily="50" charset="-128"/>
              <a:ea typeface="HG丸ｺﾞｼｯｸM-PRO" panose="020F0600000000000000" pitchFamily="50" charset="-128"/>
            </a:rPr>
            <a:t>！</a:t>
          </a:r>
          <a:endParaRPr lang="en-US" altLang="ja-JP" sz="1200">
            <a:latin typeface="HG丸ｺﾞｼｯｸM-PRO" panose="020F0600000000000000" pitchFamily="50" charset="-128"/>
            <a:ea typeface="HG丸ｺﾞｼｯｸM-PRO" panose="020F0600000000000000" pitchFamily="50" charset="-128"/>
          </a:endParaRPr>
        </a:p>
      </xdr:txBody>
    </xdr:sp>
    <xdr:clientData/>
  </xdr:twoCellAnchor>
  <mc:AlternateContent xmlns:mc="http://schemas.openxmlformats.org/markup-compatibility/2006">
    <mc:Choice xmlns:a14="http://schemas.microsoft.com/office/drawing/2010/main" Requires="a14">
      <xdr:twoCellAnchor editAs="oneCell">
        <xdr:from>
          <xdr:col>1</xdr:col>
          <xdr:colOff>9525</xdr:colOff>
          <xdr:row>33</xdr:row>
          <xdr:rowOff>0</xdr:rowOff>
        </xdr:from>
        <xdr:to>
          <xdr:col>1</xdr:col>
          <xdr:colOff>209550</xdr:colOff>
          <xdr:row>34</xdr:row>
          <xdr:rowOff>0</xdr:rowOff>
        </xdr:to>
        <xdr:sp macro="" textlink="">
          <xdr:nvSpPr>
            <xdr:cNvPr id="2061" name="Check Box 13" hidden="1">
              <a:extLst>
                <a:ext uri="{63B3BB69-23CF-44E3-9099-C40C66FF867C}">
                  <a14:compatExt spid="_x0000_s2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33</xdr:row>
          <xdr:rowOff>219075</xdr:rowOff>
        </xdr:from>
        <xdr:to>
          <xdr:col>1</xdr:col>
          <xdr:colOff>209550</xdr:colOff>
          <xdr:row>34</xdr:row>
          <xdr:rowOff>219075</xdr:rowOff>
        </xdr:to>
        <xdr:sp macro="" textlink="">
          <xdr:nvSpPr>
            <xdr:cNvPr id="2062" name="Check Box 14" hidden="1">
              <a:extLst>
                <a:ext uri="{63B3BB69-23CF-44E3-9099-C40C66FF867C}">
                  <a14:compatExt spid="_x0000_s206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34</xdr:row>
          <xdr:rowOff>219075</xdr:rowOff>
        </xdr:from>
        <xdr:to>
          <xdr:col>1</xdr:col>
          <xdr:colOff>209550</xdr:colOff>
          <xdr:row>35</xdr:row>
          <xdr:rowOff>219075</xdr:rowOff>
        </xdr:to>
        <xdr:sp macro="" textlink="">
          <xdr:nvSpPr>
            <xdr:cNvPr id="2063" name="Check Box 15" hidden="1">
              <a:extLst>
                <a:ext uri="{63B3BB69-23CF-44E3-9099-C40C66FF867C}">
                  <a14:compatExt spid="_x0000_s2063"/>
                </a:ext>
              </a:extLst>
            </xdr:cNvPr>
            <xdr:cNvSpPr/>
          </xdr:nvSpPr>
          <xdr:spPr>
            <a:xfrm>
              <a:off x="0" y="0"/>
              <a:ext cx="0" cy="0"/>
            </a:xfrm>
            <a:prstGeom prst="rect">
              <a:avLst/>
            </a:prstGeom>
          </xdr:spPr>
        </xdr:sp>
        <xdr:clientData fLocksWithSheet="0"/>
      </xdr:twoCellAnchor>
    </mc:Choice>
    <mc:Fallback/>
  </mc:AlternateContent>
  <xdr:twoCellAnchor>
    <xdr:from>
      <xdr:col>31</xdr:col>
      <xdr:colOff>157285</xdr:colOff>
      <xdr:row>10</xdr:row>
      <xdr:rowOff>53975</xdr:rowOff>
    </xdr:from>
    <xdr:to>
      <xdr:col>33</xdr:col>
      <xdr:colOff>57639</xdr:colOff>
      <xdr:row>12</xdr:row>
      <xdr:rowOff>14653</xdr:rowOff>
    </xdr:to>
    <xdr:sp macro="" textlink="">
      <xdr:nvSpPr>
        <xdr:cNvPr id="95" name="正方形/長方形 94">
          <a:extLst>
            <a:ext uri="{FF2B5EF4-FFF2-40B4-BE49-F238E27FC236}">
              <a16:creationId xmlns:a16="http://schemas.microsoft.com/office/drawing/2014/main" xmlns="" id="{00000000-0008-0000-0000-00005F000000}"/>
            </a:ext>
          </a:extLst>
        </xdr:cNvPr>
        <xdr:cNvSpPr/>
      </xdr:nvSpPr>
      <xdr:spPr>
        <a:xfrm>
          <a:off x="7015285" y="1758950"/>
          <a:ext cx="300404" cy="29405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00" b="1">
              <a:solidFill>
                <a:sysClr val="windowText" lastClr="000000"/>
              </a:solidFill>
            </a:rPr>
            <a:t>①</a:t>
          </a:r>
        </a:p>
      </xdr:txBody>
    </xdr:sp>
    <xdr:clientData/>
  </xdr:twoCellAnchor>
  <xdr:twoCellAnchor>
    <xdr:from>
      <xdr:col>31</xdr:col>
      <xdr:colOff>148736</xdr:colOff>
      <xdr:row>33</xdr:row>
      <xdr:rowOff>194408</xdr:rowOff>
    </xdr:from>
    <xdr:to>
      <xdr:col>33</xdr:col>
      <xdr:colOff>49090</xdr:colOff>
      <xdr:row>35</xdr:row>
      <xdr:rowOff>10258</xdr:rowOff>
    </xdr:to>
    <xdr:sp macro="" textlink="">
      <xdr:nvSpPr>
        <xdr:cNvPr id="97" name="正方形/長方形 96">
          <a:extLst>
            <a:ext uri="{FF2B5EF4-FFF2-40B4-BE49-F238E27FC236}">
              <a16:creationId xmlns:a16="http://schemas.microsoft.com/office/drawing/2014/main" xmlns="" id="{00000000-0008-0000-0000-000061000000}"/>
            </a:ext>
          </a:extLst>
        </xdr:cNvPr>
        <xdr:cNvSpPr/>
      </xdr:nvSpPr>
      <xdr:spPr>
        <a:xfrm>
          <a:off x="7006736" y="7023833"/>
          <a:ext cx="300404" cy="2730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00" b="1">
              <a:solidFill>
                <a:sysClr val="windowText" lastClr="000000"/>
              </a:solidFill>
            </a:rPr>
            <a:t>③</a:t>
          </a:r>
        </a:p>
      </xdr:txBody>
    </xdr:sp>
    <xdr:clientData/>
  </xdr:twoCellAnchor>
  <xdr:twoCellAnchor>
    <xdr:from>
      <xdr:col>1</xdr:col>
      <xdr:colOff>23002</xdr:colOff>
      <xdr:row>43</xdr:row>
      <xdr:rowOff>45738</xdr:rowOff>
    </xdr:from>
    <xdr:to>
      <xdr:col>4</xdr:col>
      <xdr:colOff>99579</xdr:colOff>
      <xdr:row>44</xdr:row>
      <xdr:rowOff>88721</xdr:rowOff>
    </xdr:to>
    <xdr:sp macro="" textlink="">
      <xdr:nvSpPr>
        <xdr:cNvPr id="98" name="正方形/長方形 97">
          <a:extLst>
            <a:ext uri="{FF2B5EF4-FFF2-40B4-BE49-F238E27FC236}">
              <a16:creationId xmlns:a16="http://schemas.microsoft.com/office/drawing/2014/main" xmlns="" id="{00000000-0008-0000-0000-000062000000}"/>
            </a:ext>
          </a:extLst>
        </xdr:cNvPr>
        <xdr:cNvSpPr/>
      </xdr:nvSpPr>
      <xdr:spPr>
        <a:xfrm>
          <a:off x="223027" y="9170688"/>
          <a:ext cx="819527" cy="27158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00" b="1">
              <a:solidFill>
                <a:sysClr val="windowText" lastClr="000000"/>
              </a:solidFill>
            </a:rPr>
            <a:t>①＋②＋③</a:t>
          </a:r>
        </a:p>
      </xdr:txBody>
    </xdr:sp>
    <xdr:clientData/>
  </xdr:twoCellAnchor>
  <xdr:twoCellAnchor>
    <xdr:from>
      <xdr:col>31</xdr:col>
      <xdr:colOff>29306</xdr:colOff>
      <xdr:row>0</xdr:row>
      <xdr:rowOff>14649</xdr:rowOff>
    </xdr:from>
    <xdr:to>
      <xdr:col>36</xdr:col>
      <xdr:colOff>190499</xdr:colOff>
      <xdr:row>5</xdr:row>
      <xdr:rowOff>14653</xdr:rowOff>
    </xdr:to>
    <xdr:sp macro="" textlink="">
      <xdr:nvSpPr>
        <xdr:cNvPr id="12" name="四角形: 1 つの角を丸める 11">
          <a:extLst>
            <a:ext uri="{FF2B5EF4-FFF2-40B4-BE49-F238E27FC236}">
              <a16:creationId xmlns:a16="http://schemas.microsoft.com/office/drawing/2014/main" xmlns="" id="{00000000-0008-0000-0000-00000C000000}"/>
            </a:ext>
          </a:extLst>
        </xdr:cNvPr>
        <xdr:cNvSpPr/>
      </xdr:nvSpPr>
      <xdr:spPr>
        <a:xfrm rot="10800000">
          <a:off x="6887306" y="14649"/>
          <a:ext cx="1161318" cy="561979"/>
        </a:xfrm>
        <a:prstGeom prst="round1Rect">
          <a:avLst>
            <a:gd name="adj" fmla="val 33772"/>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19051</xdr:colOff>
      <xdr:row>8</xdr:row>
      <xdr:rowOff>152400</xdr:rowOff>
    </xdr:from>
    <xdr:to>
      <xdr:col>37</xdr:col>
      <xdr:colOff>19051</xdr:colOff>
      <xdr:row>10</xdr:row>
      <xdr:rowOff>28575</xdr:rowOff>
    </xdr:to>
    <xdr:sp macro="" textlink="">
      <xdr:nvSpPr>
        <xdr:cNvPr id="108" name="正方形/長方形 107">
          <a:extLst>
            <a:ext uri="{FF2B5EF4-FFF2-40B4-BE49-F238E27FC236}">
              <a16:creationId xmlns:a16="http://schemas.microsoft.com/office/drawing/2014/main" xmlns="" id="{00000000-0008-0000-0000-00006C000000}"/>
            </a:ext>
          </a:extLst>
        </xdr:cNvPr>
        <xdr:cNvSpPr/>
      </xdr:nvSpPr>
      <xdr:spPr>
        <a:xfrm>
          <a:off x="19051" y="1743075"/>
          <a:ext cx="8353425" cy="333375"/>
        </a:xfrm>
        <a:prstGeom prst="rect">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108000" tIns="0"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l"/>
          <a:r>
            <a:rPr kumimoji="1" lang="ja-JP" altLang="en-US" sz="1400" b="1">
              <a:latin typeface="HG丸ｺﾞｼｯｸM-PRO" panose="020F0600000000000000" pitchFamily="50" charset="-128"/>
              <a:ea typeface="HG丸ｺﾞｼｯｸM-PRO" panose="020F0600000000000000" pitchFamily="50" charset="-128"/>
            </a:rPr>
            <a:t>（１）健診を受けよう！</a:t>
          </a:r>
          <a:r>
            <a:rPr kumimoji="1" lang="ja-JP" altLang="en-US" sz="1200" b="1">
              <a:latin typeface="HG丸ｺﾞｼｯｸM-PRO" panose="020F0600000000000000" pitchFamily="50" charset="-128"/>
              <a:ea typeface="HG丸ｺﾞｼｯｸM-PRO" panose="020F0600000000000000" pitchFamily="50" charset="-128"/>
            </a:rPr>
            <a:t>（</a:t>
          </a:r>
          <a:r>
            <a:rPr kumimoji="1" lang="ja-JP" altLang="en-US" sz="1050" b="1">
              <a:latin typeface="HG丸ｺﾞｼｯｸM-PRO" panose="020F0600000000000000" pitchFamily="50" charset="-128"/>
              <a:ea typeface="HG丸ｺﾞｼｯｸM-PRO" panose="020F0600000000000000" pitchFamily="50" charset="-128"/>
            </a:rPr>
            <a:t>☑</a:t>
          </a:r>
          <a:r>
            <a:rPr kumimoji="1" lang="en-US" altLang="ja-JP" sz="1100" b="1">
              <a:latin typeface="HG丸ｺﾞｼｯｸM-PRO" panose="020F0600000000000000" pitchFamily="50" charset="-128"/>
              <a:ea typeface="HG丸ｺﾞｼｯｸM-PRO" panose="020F0600000000000000" pitchFamily="50" charset="-128"/>
            </a:rPr>
            <a:t>1</a:t>
          </a:r>
          <a:r>
            <a:rPr kumimoji="1" lang="ja-JP" altLang="en-US" sz="1100" b="1">
              <a:latin typeface="HG丸ｺﾞｼｯｸM-PRO" panose="020F0600000000000000" pitchFamily="50" charset="-128"/>
              <a:ea typeface="HG丸ｺﾞｼｯｸM-PRO" panose="020F0600000000000000" pitchFamily="50" charset="-128"/>
            </a:rPr>
            <a:t>つで</a:t>
          </a:r>
          <a:r>
            <a:rPr kumimoji="1" lang="en-US" altLang="ja-JP" sz="1400" b="1" u="sng">
              <a:ln>
                <a:solidFill>
                  <a:schemeClr val="bg1"/>
                </a:solidFill>
              </a:ln>
              <a:latin typeface="HG丸ｺﾞｼｯｸM-PRO" panose="020F0600000000000000" pitchFamily="50" charset="-128"/>
              <a:ea typeface="HG丸ｺﾞｼｯｸM-PRO" panose="020F0600000000000000" pitchFamily="50" charset="-128"/>
            </a:rPr>
            <a:t>10</a:t>
          </a:r>
          <a:r>
            <a:rPr kumimoji="1" lang="ja-JP" altLang="en-US" sz="1100" b="1" u="sng">
              <a:latin typeface="HG丸ｺﾞｼｯｸM-PRO" panose="020F0600000000000000" pitchFamily="50" charset="-128"/>
              <a:ea typeface="HG丸ｺﾞｼｯｸM-PRO" panose="020F0600000000000000" pitchFamily="50" charset="-128"/>
            </a:rPr>
            <a:t>ポイント</a:t>
          </a:r>
          <a:r>
            <a:rPr kumimoji="1" lang="ja-JP" altLang="en-US" sz="1100" b="1">
              <a:latin typeface="HG丸ｺﾞｼｯｸM-PRO" panose="020F0600000000000000" pitchFamily="50" charset="-128"/>
              <a:ea typeface="HG丸ｺﾞｼｯｸM-PRO" panose="020F0600000000000000" pitchFamily="50" charset="-128"/>
            </a:rPr>
            <a:t>）</a:t>
          </a:r>
          <a:endParaRPr kumimoji="1" lang="en-US" altLang="ja-JP" sz="1600" b="1">
            <a:latin typeface="HG丸ｺﾞｼｯｸM-PRO" panose="020F0600000000000000" pitchFamily="50" charset="-128"/>
            <a:ea typeface="HG丸ｺﾞｼｯｸM-PRO" panose="020F0600000000000000" pitchFamily="50" charset="-128"/>
          </a:endParaRPr>
        </a:p>
      </xdr:txBody>
    </xdr:sp>
    <xdr:clientData/>
  </xdr:twoCellAnchor>
  <xdr:twoCellAnchor>
    <xdr:from>
      <xdr:col>17</xdr:col>
      <xdr:colOff>64477</xdr:colOff>
      <xdr:row>8</xdr:row>
      <xdr:rowOff>192041</xdr:rowOff>
    </xdr:from>
    <xdr:to>
      <xdr:col>37</xdr:col>
      <xdr:colOff>152400</xdr:colOff>
      <xdr:row>10</xdr:row>
      <xdr:rowOff>8762</xdr:rowOff>
    </xdr:to>
    <xdr:sp macro="" textlink="">
      <xdr:nvSpPr>
        <xdr:cNvPr id="109" name="テキスト ボックス 26">
          <a:extLst>
            <a:ext uri="{FF2B5EF4-FFF2-40B4-BE49-F238E27FC236}">
              <a16:creationId xmlns:a16="http://schemas.microsoft.com/office/drawing/2014/main" xmlns="" id="{00000000-0008-0000-0000-00006D000000}"/>
            </a:ext>
          </a:extLst>
        </xdr:cNvPr>
        <xdr:cNvSpPr txBox="1"/>
      </xdr:nvSpPr>
      <xdr:spPr>
        <a:xfrm>
          <a:off x="4226902" y="1782716"/>
          <a:ext cx="4278923" cy="273921"/>
        </a:xfrm>
        <a:prstGeom prst="rect">
          <a:avLst/>
        </a:prstGeom>
        <a:noFill/>
      </xdr:spPr>
      <xdr:txBody>
        <a:bodyPr wrap="square" lIns="0" tIns="0" rIns="0" bIns="0" rtlCol="0" anchor="ctr" anchorCtr="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kumimoji="1" lang="en-US" altLang="ja-JP" sz="800">
              <a:solidFill>
                <a:schemeClr val="bg1"/>
              </a:solidFill>
              <a:latin typeface="HG丸ｺﾞｼｯｸM-PRO" panose="020F0600000000000000" pitchFamily="50" charset="-128"/>
              <a:ea typeface="HG丸ｺﾞｼｯｸM-PRO" panose="020F0600000000000000" pitchFamily="50" charset="-128"/>
            </a:rPr>
            <a:t>※</a:t>
          </a:r>
          <a:r>
            <a:rPr kumimoji="1" lang="ja-JP" altLang="en-US" sz="800">
              <a:solidFill>
                <a:schemeClr val="bg1"/>
              </a:solidFill>
              <a:latin typeface="HG丸ｺﾞｼｯｸM-PRO" panose="020F0600000000000000" pitchFamily="50" charset="-128"/>
              <a:ea typeface="HG丸ｺﾞｼｯｸM-PRO" panose="020F0600000000000000" pitchFamily="50" charset="-128"/>
            </a:rPr>
            <a:t>受診されたものに</a:t>
          </a:r>
          <a:r>
            <a:rPr kumimoji="1" lang="ja-JP" altLang="en-US" sz="800" baseline="0">
              <a:solidFill>
                <a:schemeClr val="bg1"/>
              </a:solidFill>
              <a:latin typeface="HG丸ｺﾞｼｯｸM-PRO" panose="020F0600000000000000" pitchFamily="50" charset="-128"/>
              <a:ea typeface="HG丸ｺﾞｼｯｸM-PRO" panose="020F0600000000000000" pitchFamily="50" charset="-128"/>
            </a:rPr>
            <a:t>☑</a:t>
          </a:r>
          <a:r>
            <a:rPr kumimoji="1" lang="ja-JP" altLang="en-US" sz="800">
              <a:solidFill>
                <a:schemeClr val="bg1"/>
              </a:solidFill>
              <a:latin typeface="HG丸ｺﾞｼｯｸM-PRO" panose="020F0600000000000000" pitchFamily="50" charset="-128"/>
              <a:ea typeface="HG丸ｺﾞｼｯｸM-PRO" panose="020F0600000000000000" pitchFamily="50" charset="-128"/>
            </a:rPr>
            <a:t>を入れてください。</a:t>
          </a:r>
          <a:endParaRPr kumimoji="1" lang="en-US" altLang="ja-JP" sz="800">
            <a:solidFill>
              <a:schemeClr val="bg1"/>
            </a:solidFill>
            <a:latin typeface="HG丸ｺﾞｼｯｸM-PRO" panose="020F0600000000000000" pitchFamily="50" charset="-128"/>
            <a:ea typeface="HG丸ｺﾞｼｯｸM-PRO" panose="020F0600000000000000" pitchFamily="50" charset="-128"/>
          </a:endParaRPr>
        </a:p>
        <a:p>
          <a:r>
            <a:rPr kumimoji="1" lang="ja-JP" altLang="en-US" sz="800">
              <a:solidFill>
                <a:schemeClr val="bg1"/>
              </a:solidFill>
              <a:latin typeface="HG丸ｺﾞｼｯｸM-PRO" panose="020F0600000000000000" pitchFamily="50" charset="-128"/>
              <a:ea typeface="HG丸ｺﾞｼｯｸM-PRO" panose="020F0600000000000000" pitchFamily="50" charset="-128"/>
            </a:rPr>
            <a:t>　受診月も忘れずに記入してください。</a:t>
          </a:r>
          <a:r>
            <a:rPr lang="ja-JP" altLang="en-US" sz="800">
              <a:solidFill>
                <a:schemeClr val="bg1"/>
              </a:solidFill>
              <a:latin typeface="HG丸ｺﾞｼｯｸM-PRO" panose="020F0600000000000000" pitchFamily="50" charset="-128"/>
              <a:ea typeface="HG丸ｺﾞｼｯｸM-PRO" panose="020F0600000000000000" pitchFamily="50" charset="-128"/>
            </a:rPr>
            <a:t>（令和</a:t>
          </a:r>
          <a:r>
            <a:rPr lang="en-US" altLang="ja-JP" sz="800">
              <a:solidFill>
                <a:schemeClr val="bg1"/>
              </a:solidFill>
              <a:latin typeface="HG丸ｺﾞｼｯｸM-PRO" panose="020F0600000000000000" pitchFamily="50" charset="-128"/>
              <a:ea typeface="HG丸ｺﾞｼｯｸM-PRO" panose="020F0600000000000000" pitchFamily="50" charset="-128"/>
            </a:rPr>
            <a:t>3</a:t>
          </a:r>
          <a:r>
            <a:rPr lang="ja-JP" altLang="en-US" sz="800">
              <a:solidFill>
                <a:schemeClr val="bg1"/>
              </a:solidFill>
              <a:latin typeface="HG丸ｺﾞｼｯｸM-PRO" panose="020F0600000000000000" pitchFamily="50" charset="-128"/>
              <a:ea typeface="HG丸ｺﾞｼｯｸM-PRO" panose="020F0600000000000000" pitchFamily="50" charset="-128"/>
            </a:rPr>
            <a:t>年</a:t>
          </a:r>
          <a:r>
            <a:rPr lang="en-US" altLang="ja-JP" sz="800">
              <a:solidFill>
                <a:schemeClr val="bg1"/>
              </a:solidFill>
              <a:latin typeface="HG丸ｺﾞｼｯｸM-PRO" panose="020F0600000000000000" pitchFamily="50" charset="-128"/>
              <a:ea typeface="HG丸ｺﾞｼｯｸM-PRO" panose="020F0600000000000000" pitchFamily="50" charset="-128"/>
            </a:rPr>
            <a:t>1</a:t>
          </a:r>
          <a:r>
            <a:rPr lang="ja-JP" altLang="en-US" sz="800">
              <a:solidFill>
                <a:schemeClr val="bg1"/>
              </a:solidFill>
              <a:latin typeface="HG丸ｺﾞｼｯｸM-PRO" panose="020F0600000000000000" pitchFamily="50" charset="-128"/>
              <a:ea typeface="HG丸ｺﾞｼｯｸM-PRO" panose="020F0600000000000000" pitchFamily="50" charset="-128"/>
            </a:rPr>
            <a:t>月～令和</a:t>
          </a:r>
          <a:r>
            <a:rPr lang="en-US" altLang="ja-JP" sz="800">
              <a:solidFill>
                <a:schemeClr val="bg1"/>
              </a:solidFill>
              <a:latin typeface="HG丸ｺﾞｼｯｸM-PRO" panose="020F0600000000000000" pitchFamily="50" charset="-128"/>
              <a:ea typeface="HG丸ｺﾞｼｯｸM-PRO" panose="020F0600000000000000" pitchFamily="50" charset="-128"/>
            </a:rPr>
            <a:t>3</a:t>
          </a:r>
          <a:r>
            <a:rPr lang="ja-JP" altLang="en-US" sz="800">
              <a:solidFill>
                <a:schemeClr val="bg1"/>
              </a:solidFill>
              <a:latin typeface="HG丸ｺﾞｼｯｸM-PRO" panose="020F0600000000000000" pitchFamily="50" charset="-128"/>
              <a:ea typeface="HG丸ｺﾞｼｯｸM-PRO" panose="020F0600000000000000" pitchFamily="50" charset="-128"/>
            </a:rPr>
            <a:t>年</a:t>
          </a:r>
          <a:r>
            <a:rPr lang="en-US" altLang="ja-JP" sz="800">
              <a:solidFill>
                <a:schemeClr val="bg1"/>
              </a:solidFill>
              <a:latin typeface="HG丸ｺﾞｼｯｸM-PRO" panose="020F0600000000000000" pitchFamily="50" charset="-128"/>
              <a:ea typeface="HG丸ｺﾞｼｯｸM-PRO" panose="020F0600000000000000" pitchFamily="50" charset="-128"/>
            </a:rPr>
            <a:t>12</a:t>
          </a:r>
          <a:r>
            <a:rPr lang="ja-JP" altLang="en-US" sz="800">
              <a:solidFill>
                <a:schemeClr val="bg1"/>
              </a:solidFill>
              <a:latin typeface="HG丸ｺﾞｼｯｸM-PRO" panose="020F0600000000000000" pitchFamily="50" charset="-128"/>
              <a:ea typeface="HG丸ｺﾞｼｯｸM-PRO" panose="020F0600000000000000" pitchFamily="50" charset="-128"/>
            </a:rPr>
            <a:t>月が対象です）</a:t>
          </a:r>
          <a:endParaRPr lang="en-US" altLang="ja-JP" sz="800">
            <a:solidFill>
              <a:schemeClr val="bg1"/>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30</xdr:col>
      <xdr:colOff>107706</xdr:colOff>
      <xdr:row>0</xdr:row>
      <xdr:rowOff>85726</xdr:rowOff>
    </xdr:from>
    <xdr:to>
      <xdr:col>37</xdr:col>
      <xdr:colOff>115034</xdr:colOff>
      <xdr:row>3</xdr:row>
      <xdr:rowOff>190501</xdr:rowOff>
    </xdr:to>
    <xdr:sp macro="" textlink="">
      <xdr:nvSpPr>
        <xdr:cNvPr id="13" name="正方形/長方形 12">
          <a:extLst>
            <a:ext uri="{FF2B5EF4-FFF2-40B4-BE49-F238E27FC236}">
              <a16:creationId xmlns:a16="http://schemas.microsoft.com/office/drawing/2014/main" xmlns="" id="{00000000-0008-0000-0000-00000D000000}"/>
            </a:ext>
          </a:extLst>
        </xdr:cNvPr>
        <xdr:cNvSpPr/>
      </xdr:nvSpPr>
      <xdr:spPr>
        <a:xfrm>
          <a:off x="6775206" y="85726"/>
          <a:ext cx="1407503"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a:latin typeface="HG創英角ｺﾞｼｯｸUB" panose="020B0909000000000000" pitchFamily="49" charset="-128"/>
              <a:ea typeface="HG創英角ｺﾞｼｯｸUB" panose="020B0909000000000000" pitchFamily="49" charset="-128"/>
            </a:rPr>
            <a:t>大人版</a:t>
          </a:r>
        </a:p>
      </xdr:txBody>
    </xdr:sp>
    <xdr:clientData/>
  </xdr:twoCellAnchor>
  <xdr:twoCellAnchor>
    <xdr:from>
      <xdr:col>29</xdr:col>
      <xdr:colOff>164124</xdr:colOff>
      <xdr:row>2</xdr:row>
      <xdr:rowOff>92320</xdr:rowOff>
    </xdr:from>
    <xdr:to>
      <xdr:col>38</xdr:col>
      <xdr:colOff>37368</xdr:colOff>
      <xdr:row>5</xdr:row>
      <xdr:rowOff>10991</xdr:rowOff>
    </xdr:to>
    <xdr:sp macro="" textlink="">
      <xdr:nvSpPr>
        <xdr:cNvPr id="111" name="正方形/長方形 110">
          <a:extLst>
            <a:ext uri="{FF2B5EF4-FFF2-40B4-BE49-F238E27FC236}">
              <a16:creationId xmlns:a16="http://schemas.microsoft.com/office/drawing/2014/main" xmlns="" id="{00000000-0008-0000-0000-00006F000000}"/>
            </a:ext>
          </a:extLst>
        </xdr:cNvPr>
        <xdr:cNvSpPr/>
      </xdr:nvSpPr>
      <xdr:spPr>
        <a:xfrm>
          <a:off x="6917349" y="378070"/>
          <a:ext cx="1673469" cy="53779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latin typeface="HG創英角ｺﾞｼｯｸUB" panose="020B0909000000000000" pitchFamily="49" charset="-128"/>
              <a:ea typeface="HG創英角ｺﾞｼｯｸUB" panose="020B0909000000000000" pitchFamily="49" charset="-128"/>
            </a:rPr>
            <a:t>（高校生以上）</a:t>
          </a:r>
        </a:p>
      </xdr:txBody>
    </xdr:sp>
    <xdr:clientData/>
  </xdr:twoCellAnchor>
  <xdr:twoCellAnchor>
    <xdr:from>
      <xdr:col>15</xdr:col>
      <xdr:colOff>35167</xdr:colOff>
      <xdr:row>8</xdr:row>
      <xdr:rowOff>87195</xdr:rowOff>
    </xdr:from>
    <xdr:to>
      <xdr:col>17</xdr:col>
      <xdr:colOff>76834</xdr:colOff>
      <xdr:row>10</xdr:row>
      <xdr:rowOff>93216</xdr:rowOff>
    </xdr:to>
    <xdr:sp macro="" textlink="">
      <xdr:nvSpPr>
        <xdr:cNvPr id="112" name="星: 16 pt 111">
          <a:extLst>
            <a:ext uri="{FF2B5EF4-FFF2-40B4-BE49-F238E27FC236}">
              <a16:creationId xmlns:a16="http://schemas.microsoft.com/office/drawing/2014/main" xmlns="" id="{00000000-0008-0000-0000-000070000000}"/>
            </a:ext>
          </a:extLst>
        </xdr:cNvPr>
        <xdr:cNvSpPr/>
      </xdr:nvSpPr>
      <xdr:spPr>
        <a:xfrm rot="1382653">
          <a:off x="3702292" y="1677870"/>
          <a:ext cx="536967" cy="463221"/>
        </a:xfrm>
        <a:prstGeom prst="star16">
          <a:avLst/>
        </a:prstGeom>
        <a:solidFill>
          <a:srgbClr val="FFFF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a:r>
            <a:rPr kumimoji="1" lang="ja-JP" altLang="en-US" sz="1100" b="1">
              <a:solidFill>
                <a:srgbClr val="FF0000"/>
              </a:solidFill>
              <a:latin typeface="HG丸ｺﾞｼｯｸM-PRO" panose="020F0600000000000000" pitchFamily="50" charset="-128"/>
              <a:ea typeface="HG丸ｺﾞｼｯｸM-PRO" panose="020F0600000000000000" pitchFamily="50" charset="-128"/>
            </a:rPr>
            <a:t>必須</a:t>
          </a:r>
        </a:p>
      </xdr:txBody>
    </xdr:sp>
    <xdr:clientData/>
  </xdr:twoCellAnchor>
  <xdr:twoCellAnchor>
    <xdr:from>
      <xdr:col>0</xdr:col>
      <xdr:colOff>21980</xdr:colOff>
      <xdr:row>16</xdr:row>
      <xdr:rowOff>14654</xdr:rowOff>
    </xdr:from>
    <xdr:to>
      <xdr:col>37</xdr:col>
      <xdr:colOff>9525</xdr:colOff>
      <xdr:row>17</xdr:row>
      <xdr:rowOff>104775</xdr:rowOff>
    </xdr:to>
    <xdr:sp macro="" textlink="">
      <xdr:nvSpPr>
        <xdr:cNvPr id="113" name="正方形/長方形 112">
          <a:extLst>
            <a:ext uri="{FF2B5EF4-FFF2-40B4-BE49-F238E27FC236}">
              <a16:creationId xmlns:a16="http://schemas.microsoft.com/office/drawing/2014/main" xmlns="" id="{00000000-0008-0000-0000-000071000000}"/>
            </a:ext>
          </a:extLst>
        </xdr:cNvPr>
        <xdr:cNvSpPr/>
      </xdr:nvSpPr>
      <xdr:spPr>
        <a:xfrm>
          <a:off x="21980" y="3215054"/>
          <a:ext cx="8340970" cy="318721"/>
        </a:xfrm>
        <a:prstGeom prst="rect">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r>
            <a:rPr kumimoji="1" lang="ja-JP" altLang="en-US" sz="1400" b="1">
              <a:latin typeface="HG丸ｺﾞｼｯｸM-PRO" panose="020F0600000000000000" pitchFamily="50" charset="-128"/>
              <a:ea typeface="HG丸ｺﾞｼｯｸM-PRO" panose="020F0600000000000000" pitchFamily="50" charset="-128"/>
            </a:rPr>
            <a:t>  （２）かんたんな健康づくりに</a:t>
          </a:r>
          <a:r>
            <a:rPr kumimoji="1" lang="en-US" altLang="ja-JP" sz="1400" b="1">
              <a:latin typeface="HG丸ｺﾞｼｯｸM-PRO" panose="020F0600000000000000" pitchFamily="50" charset="-128"/>
              <a:ea typeface="HG丸ｺﾞｼｯｸM-PRO" panose="020F0600000000000000" pitchFamily="50" charset="-128"/>
            </a:rPr>
            <a:t>3</a:t>
          </a:r>
          <a:r>
            <a:rPr kumimoji="1" lang="ja-JP" altLang="en-US" sz="1400" b="1">
              <a:latin typeface="HG丸ｺﾞｼｯｸM-PRO" panose="020F0600000000000000" pitchFamily="50" charset="-128"/>
              <a:ea typeface="HG丸ｺﾞｼｯｸM-PRO" panose="020F0600000000000000" pitchFamily="50" charset="-128"/>
            </a:rPr>
            <a:t>週間チャレンジ！</a:t>
          </a:r>
          <a:r>
            <a:rPr kumimoji="1" lang="ja-JP" altLang="en-US" sz="1100" b="1">
              <a:latin typeface="HG丸ｺﾞｼｯｸM-PRO" panose="020F0600000000000000" pitchFamily="50" charset="-128"/>
              <a:ea typeface="HG丸ｺﾞｼｯｸM-PRO" panose="020F0600000000000000" pitchFamily="50" charset="-128"/>
            </a:rPr>
            <a:t>（達成で</a:t>
          </a:r>
          <a:r>
            <a:rPr kumimoji="1" lang="en-US" altLang="ja-JP" sz="1400" b="1" u="sng">
              <a:ln>
                <a:solidFill>
                  <a:schemeClr val="bg1"/>
                </a:solidFill>
              </a:ln>
              <a:latin typeface="HG丸ｺﾞｼｯｸM-PRO" panose="020F0600000000000000" pitchFamily="50" charset="-128"/>
              <a:ea typeface="HG丸ｺﾞｼｯｸM-PRO" panose="020F0600000000000000" pitchFamily="50" charset="-128"/>
            </a:rPr>
            <a:t>30</a:t>
          </a:r>
          <a:r>
            <a:rPr kumimoji="1" lang="ja-JP" altLang="en-US" sz="1100" b="1" u="sng">
              <a:latin typeface="HG丸ｺﾞｼｯｸM-PRO" panose="020F0600000000000000" pitchFamily="50" charset="-128"/>
              <a:ea typeface="HG丸ｺﾞｼｯｸM-PRO" panose="020F0600000000000000" pitchFamily="50" charset="-128"/>
            </a:rPr>
            <a:t>ポイント</a:t>
          </a:r>
          <a:r>
            <a:rPr kumimoji="1" lang="ja-JP" altLang="en-US" sz="1100" b="1">
              <a:latin typeface="HG丸ｺﾞｼｯｸM-PRO" panose="020F0600000000000000" pitchFamily="50" charset="-128"/>
              <a:ea typeface="HG丸ｺﾞｼｯｸM-PRO" panose="020F0600000000000000" pitchFamily="50" charset="-128"/>
            </a:rPr>
            <a:t>）</a:t>
          </a:r>
          <a:endParaRPr kumimoji="1" lang="ja-JP" altLang="en-US" sz="1600"/>
        </a:p>
      </xdr:txBody>
    </xdr:sp>
    <xdr:clientData/>
  </xdr:twoCellAnchor>
  <xdr:twoCellAnchor>
    <xdr:from>
      <xdr:col>2</xdr:col>
      <xdr:colOff>238127</xdr:colOff>
      <xdr:row>23</xdr:row>
      <xdr:rowOff>19050</xdr:rowOff>
    </xdr:from>
    <xdr:to>
      <xdr:col>4</xdr:col>
      <xdr:colOff>228600</xdr:colOff>
      <xdr:row>24</xdr:row>
      <xdr:rowOff>219075</xdr:rowOff>
    </xdr:to>
    <xdr:cxnSp macro="">
      <xdr:nvCxnSpPr>
        <xdr:cNvPr id="115" name="直線コネクタ 114">
          <a:extLst>
            <a:ext uri="{FF2B5EF4-FFF2-40B4-BE49-F238E27FC236}">
              <a16:creationId xmlns:a16="http://schemas.microsoft.com/office/drawing/2014/main" xmlns="" id="{00000000-0008-0000-0000-000073000000}"/>
            </a:ext>
          </a:extLst>
        </xdr:cNvPr>
        <xdr:cNvCxnSpPr/>
      </xdr:nvCxnSpPr>
      <xdr:spPr>
        <a:xfrm flipH="1">
          <a:off x="685802" y="4562475"/>
          <a:ext cx="485773" cy="4286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12701</xdr:colOff>
      <xdr:row>23</xdr:row>
      <xdr:rowOff>19050</xdr:rowOff>
    </xdr:from>
    <xdr:to>
      <xdr:col>7</xdr:col>
      <xdr:colOff>0</xdr:colOff>
      <xdr:row>24</xdr:row>
      <xdr:rowOff>203201</xdr:rowOff>
    </xdr:to>
    <xdr:cxnSp macro="">
      <xdr:nvCxnSpPr>
        <xdr:cNvPr id="116" name="直線コネクタ 115">
          <a:extLst>
            <a:ext uri="{FF2B5EF4-FFF2-40B4-BE49-F238E27FC236}">
              <a16:creationId xmlns:a16="http://schemas.microsoft.com/office/drawing/2014/main" xmlns="" id="{00000000-0008-0000-0000-000074000000}"/>
            </a:ext>
          </a:extLst>
        </xdr:cNvPr>
        <xdr:cNvCxnSpPr/>
      </xdr:nvCxnSpPr>
      <xdr:spPr>
        <a:xfrm flipH="1">
          <a:off x="708026" y="4562475"/>
          <a:ext cx="482599" cy="4127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11113</xdr:colOff>
      <xdr:row>23</xdr:row>
      <xdr:rowOff>19050</xdr:rowOff>
    </xdr:from>
    <xdr:to>
      <xdr:col>8</xdr:col>
      <xdr:colOff>238125</xdr:colOff>
      <xdr:row>24</xdr:row>
      <xdr:rowOff>217488</xdr:rowOff>
    </xdr:to>
    <xdr:cxnSp macro="">
      <xdr:nvCxnSpPr>
        <xdr:cNvPr id="117" name="直線コネクタ 116">
          <a:extLst>
            <a:ext uri="{FF2B5EF4-FFF2-40B4-BE49-F238E27FC236}">
              <a16:creationId xmlns:a16="http://schemas.microsoft.com/office/drawing/2014/main" xmlns="" id="{00000000-0008-0000-0000-000075000000}"/>
            </a:ext>
          </a:extLst>
        </xdr:cNvPr>
        <xdr:cNvCxnSpPr/>
      </xdr:nvCxnSpPr>
      <xdr:spPr>
        <a:xfrm flipH="1">
          <a:off x="1201738" y="4562475"/>
          <a:ext cx="474662" cy="42703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11112</xdr:colOff>
      <xdr:row>23</xdr:row>
      <xdr:rowOff>19050</xdr:rowOff>
    </xdr:from>
    <xdr:to>
      <xdr:col>11</xdr:col>
      <xdr:colOff>0</xdr:colOff>
      <xdr:row>24</xdr:row>
      <xdr:rowOff>211138</xdr:rowOff>
    </xdr:to>
    <xdr:cxnSp macro="">
      <xdr:nvCxnSpPr>
        <xdr:cNvPr id="118" name="直線コネクタ 117">
          <a:extLst>
            <a:ext uri="{FF2B5EF4-FFF2-40B4-BE49-F238E27FC236}">
              <a16:creationId xmlns:a16="http://schemas.microsoft.com/office/drawing/2014/main" xmlns="" id="{00000000-0008-0000-0000-000076000000}"/>
            </a:ext>
          </a:extLst>
        </xdr:cNvPr>
        <xdr:cNvCxnSpPr/>
      </xdr:nvCxnSpPr>
      <xdr:spPr>
        <a:xfrm flipH="1">
          <a:off x="1697037" y="4562475"/>
          <a:ext cx="436563" cy="4206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4762</xdr:colOff>
      <xdr:row>23</xdr:row>
      <xdr:rowOff>11113</xdr:rowOff>
    </xdr:from>
    <xdr:to>
      <xdr:col>12</xdr:col>
      <xdr:colOff>228599</xdr:colOff>
      <xdr:row>24</xdr:row>
      <xdr:rowOff>217488</xdr:rowOff>
    </xdr:to>
    <xdr:cxnSp macro="">
      <xdr:nvCxnSpPr>
        <xdr:cNvPr id="119" name="直線コネクタ 118">
          <a:extLst>
            <a:ext uri="{FF2B5EF4-FFF2-40B4-BE49-F238E27FC236}">
              <a16:creationId xmlns:a16="http://schemas.microsoft.com/office/drawing/2014/main" xmlns="" id="{00000000-0008-0000-0000-000077000000}"/>
            </a:ext>
          </a:extLst>
        </xdr:cNvPr>
        <xdr:cNvCxnSpPr/>
      </xdr:nvCxnSpPr>
      <xdr:spPr>
        <a:xfrm flipH="1">
          <a:off x="2138362" y="4554538"/>
          <a:ext cx="423862" cy="4349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219075</xdr:colOff>
      <xdr:row>23</xdr:row>
      <xdr:rowOff>9525</xdr:rowOff>
    </xdr:from>
    <xdr:to>
      <xdr:col>14</xdr:col>
      <xdr:colOff>228600</xdr:colOff>
      <xdr:row>25</xdr:row>
      <xdr:rowOff>1589</xdr:rowOff>
    </xdr:to>
    <xdr:cxnSp macro="">
      <xdr:nvCxnSpPr>
        <xdr:cNvPr id="120" name="直線コネクタ 119">
          <a:extLst>
            <a:ext uri="{FF2B5EF4-FFF2-40B4-BE49-F238E27FC236}">
              <a16:creationId xmlns:a16="http://schemas.microsoft.com/office/drawing/2014/main" xmlns="" id="{00000000-0008-0000-0000-000078000000}"/>
            </a:ext>
          </a:extLst>
        </xdr:cNvPr>
        <xdr:cNvCxnSpPr/>
      </xdr:nvCxnSpPr>
      <xdr:spPr>
        <a:xfrm flipH="1">
          <a:off x="3143250" y="4552950"/>
          <a:ext cx="504825" cy="44926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7938</xdr:colOff>
      <xdr:row>23</xdr:row>
      <xdr:rowOff>9525</xdr:rowOff>
    </xdr:from>
    <xdr:to>
      <xdr:col>16</xdr:col>
      <xdr:colOff>228600</xdr:colOff>
      <xdr:row>25</xdr:row>
      <xdr:rowOff>1</xdr:rowOff>
    </xdr:to>
    <xdr:cxnSp macro="">
      <xdr:nvCxnSpPr>
        <xdr:cNvPr id="121" name="直線コネクタ 120">
          <a:extLst>
            <a:ext uri="{FF2B5EF4-FFF2-40B4-BE49-F238E27FC236}">
              <a16:creationId xmlns:a16="http://schemas.microsoft.com/office/drawing/2014/main" xmlns="" id="{00000000-0008-0000-0000-000079000000}"/>
            </a:ext>
          </a:extLst>
        </xdr:cNvPr>
        <xdr:cNvCxnSpPr/>
      </xdr:nvCxnSpPr>
      <xdr:spPr>
        <a:xfrm flipH="1">
          <a:off x="2989263" y="4552950"/>
          <a:ext cx="468312" cy="44767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0</xdr:colOff>
      <xdr:row>25</xdr:row>
      <xdr:rowOff>9525</xdr:rowOff>
    </xdr:from>
    <xdr:to>
      <xdr:col>4</xdr:col>
      <xdr:colOff>238126</xdr:colOff>
      <xdr:row>27</xdr:row>
      <xdr:rowOff>0</xdr:rowOff>
    </xdr:to>
    <xdr:cxnSp macro="">
      <xdr:nvCxnSpPr>
        <xdr:cNvPr id="125" name="直線コネクタ 124">
          <a:extLst>
            <a:ext uri="{FF2B5EF4-FFF2-40B4-BE49-F238E27FC236}">
              <a16:creationId xmlns:a16="http://schemas.microsoft.com/office/drawing/2014/main" xmlns="" id="{00000000-0008-0000-0000-00007D000000}"/>
            </a:ext>
          </a:extLst>
        </xdr:cNvPr>
        <xdr:cNvCxnSpPr/>
      </xdr:nvCxnSpPr>
      <xdr:spPr>
        <a:xfrm flipH="1">
          <a:off x="200025" y="5010150"/>
          <a:ext cx="485776" cy="4476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17463</xdr:colOff>
      <xdr:row>25</xdr:row>
      <xdr:rowOff>9525</xdr:rowOff>
    </xdr:from>
    <xdr:to>
      <xdr:col>6</xdr:col>
      <xdr:colOff>238125</xdr:colOff>
      <xdr:row>27</xdr:row>
      <xdr:rowOff>1588</xdr:rowOff>
    </xdr:to>
    <xdr:cxnSp macro="">
      <xdr:nvCxnSpPr>
        <xdr:cNvPr id="126" name="直線コネクタ 125">
          <a:extLst>
            <a:ext uri="{FF2B5EF4-FFF2-40B4-BE49-F238E27FC236}">
              <a16:creationId xmlns:a16="http://schemas.microsoft.com/office/drawing/2014/main" xmlns="" id="{00000000-0008-0000-0000-00007E000000}"/>
            </a:ext>
          </a:extLst>
        </xdr:cNvPr>
        <xdr:cNvCxnSpPr/>
      </xdr:nvCxnSpPr>
      <xdr:spPr>
        <a:xfrm flipH="1">
          <a:off x="712788" y="5010150"/>
          <a:ext cx="468312" cy="44926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11114</xdr:colOff>
      <xdr:row>25</xdr:row>
      <xdr:rowOff>19050</xdr:rowOff>
    </xdr:from>
    <xdr:to>
      <xdr:col>8</xdr:col>
      <xdr:colOff>238125</xdr:colOff>
      <xdr:row>26</xdr:row>
      <xdr:rowOff>211138</xdr:rowOff>
    </xdr:to>
    <xdr:cxnSp macro="">
      <xdr:nvCxnSpPr>
        <xdr:cNvPr id="127" name="直線コネクタ 126">
          <a:extLst>
            <a:ext uri="{FF2B5EF4-FFF2-40B4-BE49-F238E27FC236}">
              <a16:creationId xmlns:a16="http://schemas.microsoft.com/office/drawing/2014/main" xmlns="" id="{00000000-0008-0000-0000-00007F000000}"/>
            </a:ext>
          </a:extLst>
        </xdr:cNvPr>
        <xdr:cNvCxnSpPr/>
      </xdr:nvCxnSpPr>
      <xdr:spPr>
        <a:xfrm flipH="1">
          <a:off x="1201739" y="5019675"/>
          <a:ext cx="474661" cy="4206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12701</xdr:colOff>
      <xdr:row>25</xdr:row>
      <xdr:rowOff>9525</xdr:rowOff>
    </xdr:from>
    <xdr:to>
      <xdr:col>11</xdr:col>
      <xdr:colOff>0</xdr:colOff>
      <xdr:row>26</xdr:row>
      <xdr:rowOff>219076</xdr:rowOff>
    </xdr:to>
    <xdr:cxnSp macro="">
      <xdr:nvCxnSpPr>
        <xdr:cNvPr id="128" name="直線コネクタ 127">
          <a:extLst>
            <a:ext uri="{FF2B5EF4-FFF2-40B4-BE49-F238E27FC236}">
              <a16:creationId xmlns:a16="http://schemas.microsoft.com/office/drawing/2014/main" xmlns="" id="{00000000-0008-0000-0000-000080000000}"/>
            </a:ext>
          </a:extLst>
        </xdr:cNvPr>
        <xdr:cNvCxnSpPr/>
      </xdr:nvCxnSpPr>
      <xdr:spPr>
        <a:xfrm flipH="1">
          <a:off x="1698626" y="5010150"/>
          <a:ext cx="434974" cy="4381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6350</xdr:colOff>
      <xdr:row>25</xdr:row>
      <xdr:rowOff>0</xdr:rowOff>
    </xdr:from>
    <xdr:to>
      <xdr:col>13</xdr:col>
      <xdr:colOff>0</xdr:colOff>
      <xdr:row>26</xdr:row>
      <xdr:rowOff>215900</xdr:rowOff>
    </xdr:to>
    <xdr:cxnSp macro="">
      <xdr:nvCxnSpPr>
        <xdr:cNvPr id="129" name="直線コネクタ 128">
          <a:extLst>
            <a:ext uri="{FF2B5EF4-FFF2-40B4-BE49-F238E27FC236}">
              <a16:creationId xmlns:a16="http://schemas.microsoft.com/office/drawing/2014/main" xmlns="" id="{00000000-0008-0000-0000-000081000000}"/>
            </a:ext>
          </a:extLst>
        </xdr:cNvPr>
        <xdr:cNvCxnSpPr/>
      </xdr:nvCxnSpPr>
      <xdr:spPr>
        <a:xfrm flipH="1">
          <a:off x="2139950" y="5000625"/>
          <a:ext cx="441325" cy="4445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23812</xdr:colOff>
      <xdr:row>25</xdr:row>
      <xdr:rowOff>15876</xdr:rowOff>
    </xdr:from>
    <xdr:to>
      <xdr:col>15</xdr:col>
      <xdr:colOff>-1</xdr:colOff>
      <xdr:row>26</xdr:row>
      <xdr:rowOff>222251</xdr:rowOff>
    </xdr:to>
    <xdr:cxnSp macro="">
      <xdr:nvCxnSpPr>
        <xdr:cNvPr id="130" name="直線コネクタ 129">
          <a:extLst>
            <a:ext uri="{FF2B5EF4-FFF2-40B4-BE49-F238E27FC236}">
              <a16:creationId xmlns:a16="http://schemas.microsoft.com/office/drawing/2014/main" xmlns="" id="{00000000-0008-0000-0000-000082000000}"/>
            </a:ext>
          </a:extLst>
        </xdr:cNvPr>
        <xdr:cNvCxnSpPr/>
      </xdr:nvCxnSpPr>
      <xdr:spPr>
        <a:xfrm flipH="1">
          <a:off x="2932600" y="8500453"/>
          <a:ext cx="393822" cy="4335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0</xdr:colOff>
      <xdr:row>25</xdr:row>
      <xdr:rowOff>9525</xdr:rowOff>
    </xdr:from>
    <xdr:to>
      <xdr:col>16</xdr:col>
      <xdr:colOff>228601</xdr:colOff>
      <xdr:row>26</xdr:row>
      <xdr:rowOff>219075</xdr:rowOff>
    </xdr:to>
    <xdr:cxnSp macro="">
      <xdr:nvCxnSpPr>
        <xdr:cNvPr id="131" name="直線コネクタ 130">
          <a:extLst>
            <a:ext uri="{FF2B5EF4-FFF2-40B4-BE49-F238E27FC236}">
              <a16:creationId xmlns:a16="http://schemas.microsoft.com/office/drawing/2014/main" xmlns="" id="{00000000-0008-0000-0000-000083000000}"/>
            </a:ext>
          </a:extLst>
        </xdr:cNvPr>
        <xdr:cNvCxnSpPr/>
      </xdr:nvCxnSpPr>
      <xdr:spPr>
        <a:xfrm flipH="1">
          <a:off x="2981325" y="5010150"/>
          <a:ext cx="476251" cy="4381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0</xdr:colOff>
      <xdr:row>27</xdr:row>
      <xdr:rowOff>9525</xdr:rowOff>
    </xdr:from>
    <xdr:to>
      <xdr:col>5</xdr:col>
      <xdr:colOff>9526</xdr:colOff>
      <xdr:row>28</xdr:row>
      <xdr:rowOff>209550</xdr:rowOff>
    </xdr:to>
    <xdr:cxnSp macro="">
      <xdr:nvCxnSpPr>
        <xdr:cNvPr id="135" name="直線コネクタ 134">
          <a:extLst>
            <a:ext uri="{FF2B5EF4-FFF2-40B4-BE49-F238E27FC236}">
              <a16:creationId xmlns:a16="http://schemas.microsoft.com/office/drawing/2014/main" xmlns="" id="{00000000-0008-0000-0000-000087000000}"/>
            </a:ext>
          </a:extLst>
        </xdr:cNvPr>
        <xdr:cNvCxnSpPr/>
      </xdr:nvCxnSpPr>
      <xdr:spPr>
        <a:xfrm flipH="1">
          <a:off x="200025" y="5467350"/>
          <a:ext cx="504826" cy="4286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246062</xdr:colOff>
      <xdr:row>27</xdr:row>
      <xdr:rowOff>9525</xdr:rowOff>
    </xdr:from>
    <xdr:to>
      <xdr:col>7</xdr:col>
      <xdr:colOff>0</xdr:colOff>
      <xdr:row>28</xdr:row>
      <xdr:rowOff>217488</xdr:rowOff>
    </xdr:to>
    <xdr:cxnSp macro="">
      <xdr:nvCxnSpPr>
        <xdr:cNvPr id="136" name="直線コネクタ 135">
          <a:extLst>
            <a:ext uri="{FF2B5EF4-FFF2-40B4-BE49-F238E27FC236}">
              <a16:creationId xmlns:a16="http://schemas.microsoft.com/office/drawing/2014/main" xmlns="" id="{00000000-0008-0000-0000-000088000000}"/>
            </a:ext>
          </a:extLst>
        </xdr:cNvPr>
        <xdr:cNvCxnSpPr/>
      </xdr:nvCxnSpPr>
      <xdr:spPr>
        <a:xfrm flipH="1">
          <a:off x="693737" y="5467350"/>
          <a:ext cx="496888" cy="43656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0</xdr:colOff>
      <xdr:row>27</xdr:row>
      <xdr:rowOff>0</xdr:rowOff>
    </xdr:from>
    <xdr:to>
      <xdr:col>8</xdr:col>
      <xdr:colOff>238125</xdr:colOff>
      <xdr:row>28</xdr:row>
      <xdr:rowOff>222251</xdr:rowOff>
    </xdr:to>
    <xdr:cxnSp macro="">
      <xdr:nvCxnSpPr>
        <xdr:cNvPr id="137" name="直線コネクタ 136">
          <a:extLst>
            <a:ext uri="{FF2B5EF4-FFF2-40B4-BE49-F238E27FC236}">
              <a16:creationId xmlns:a16="http://schemas.microsoft.com/office/drawing/2014/main" xmlns="" id="{00000000-0008-0000-0000-000089000000}"/>
            </a:ext>
          </a:extLst>
        </xdr:cNvPr>
        <xdr:cNvCxnSpPr/>
      </xdr:nvCxnSpPr>
      <xdr:spPr>
        <a:xfrm flipH="1">
          <a:off x="1190625" y="5457825"/>
          <a:ext cx="485775" cy="4508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4762</xdr:colOff>
      <xdr:row>27</xdr:row>
      <xdr:rowOff>0</xdr:rowOff>
    </xdr:from>
    <xdr:to>
      <xdr:col>11</xdr:col>
      <xdr:colOff>0</xdr:colOff>
      <xdr:row>28</xdr:row>
      <xdr:rowOff>223839</xdr:rowOff>
    </xdr:to>
    <xdr:cxnSp macro="">
      <xdr:nvCxnSpPr>
        <xdr:cNvPr id="138" name="直線コネクタ 137">
          <a:extLst>
            <a:ext uri="{FF2B5EF4-FFF2-40B4-BE49-F238E27FC236}">
              <a16:creationId xmlns:a16="http://schemas.microsoft.com/office/drawing/2014/main" xmlns="" id="{00000000-0008-0000-0000-00008A000000}"/>
            </a:ext>
          </a:extLst>
        </xdr:cNvPr>
        <xdr:cNvCxnSpPr/>
      </xdr:nvCxnSpPr>
      <xdr:spPr>
        <a:xfrm flipH="1">
          <a:off x="1690687" y="5457825"/>
          <a:ext cx="442913" cy="452439"/>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14287</xdr:colOff>
      <xdr:row>27</xdr:row>
      <xdr:rowOff>9525</xdr:rowOff>
    </xdr:from>
    <xdr:to>
      <xdr:col>12</xdr:col>
      <xdr:colOff>238125</xdr:colOff>
      <xdr:row>29</xdr:row>
      <xdr:rowOff>2</xdr:rowOff>
    </xdr:to>
    <xdr:cxnSp macro="">
      <xdr:nvCxnSpPr>
        <xdr:cNvPr id="139" name="直線コネクタ 138">
          <a:extLst>
            <a:ext uri="{FF2B5EF4-FFF2-40B4-BE49-F238E27FC236}">
              <a16:creationId xmlns:a16="http://schemas.microsoft.com/office/drawing/2014/main" xmlns="" id="{00000000-0008-0000-0000-00008B000000}"/>
            </a:ext>
          </a:extLst>
        </xdr:cNvPr>
        <xdr:cNvCxnSpPr/>
      </xdr:nvCxnSpPr>
      <xdr:spPr>
        <a:xfrm flipH="1">
          <a:off x="2147887" y="5467350"/>
          <a:ext cx="423863" cy="44767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15875</xdr:colOff>
      <xdr:row>27</xdr:row>
      <xdr:rowOff>0</xdr:rowOff>
    </xdr:from>
    <xdr:to>
      <xdr:col>14</xdr:col>
      <xdr:colOff>228600</xdr:colOff>
      <xdr:row>29</xdr:row>
      <xdr:rowOff>7939</xdr:rowOff>
    </xdr:to>
    <xdr:cxnSp macro="">
      <xdr:nvCxnSpPr>
        <xdr:cNvPr id="140" name="直線コネクタ 139">
          <a:extLst>
            <a:ext uri="{FF2B5EF4-FFF2-40B4-BE49-F238E27FC236}">
              <a16:creationId xmlns:a16="http://schemas.microsoft.com/office/drawing/2014/main" xmlns="" id="{00000000-0008-0000-0000-00008C000000}"/>
            </a:ext>
          </a:extLst>
        </xdr:cNvPr>
        <xdr:cNvCxnSpPr/>
      </xdr:nvCxnSpPr>
      <xdr:spPr>
        <a:xfrm flipH="1">
          <a:off x="3187700" y="5457825"/>
          <a:ext cx="460375" cy="465139"/>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1588</xdr:colOff>
      <xdr:row>27</xdr:row>
      <xdr:rowOff>0</xdr:rowOff>
    </xdr:from>
    <xdr:to>
      <xdr:col>17</xdr:col>
      <xdr:colOff>0</xdr:colOff>
      <xdr:row>29</xdr:row>
      <xdr:rowOff>1589</xdr:rowOff>
    </xdr:to>
    <xdr:cxnSp macro="">
      <xdr:nvCxnSpPr>
        <xdr:cNvPr id="141" name="直線コネクタ 140">
          <a:extLst>
            <a:ext uri="{FF2B5EF4-FFF2-40B4-BE49-F238E27FC236}">
              <a16:creationId xmlns:a16="http://schemas.microsoft.com/office/drawing/2014/main" xmlns="" id="{00000000-0008-0000-0000-00008D000000}"/>
            </a:ext>
          </a:extLst>
        </xdr:cNvPr>
        <xdr:cNvCxnSpPr/>
      </xdr:nvCxnSpPr>
      <xdr:spPr>
        <a:xfrm flipH="1">
          <a:off x="4164013" y="5457825"/>
          <a:ext cx="493712" cy="458789"/>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197826</xdr:colOff>
      <xdr:row>20</xdr:row>
      <xdr:rowOff>58610</xdr:rowOff>
    </xdr:from>
    <xdr:to>
      <xdr:col>20</xdr:col>
      <xdr:colOff>19050</xdr:colOff>
      <xdr:row>20</xdr:row>
      <xdr:rowOff>351062</xdr:rowOff>
    </xdr:to>
    <xdr:grpSp>
      <xdr:nvGrpSpPr>
        <xdr:cNvPr id="147" name="グループ化 146">
          <a:extLst>
            <a:ext uri="{FF2B5EF4-FFF2-40B4-BE49-F238E27FC236}">
              <a16:creationId xmlns:a16="http://schemas.microsoft.com/office/drawing/2014/main" xmlns="" id="{00000000-0008-0000-0000-000093000000}"/>
            </a:ext>
          </a:extLst>
        </xdr:cNvPr>
        <xdr:cNvGrpSpPr/>
      </xdr:nvGrpSpPr>
      <xdr:grpSpPr>
        <a:xfrm>
          <a:off x="197826" y="4230560"/>
          <a:ext cx="4726599" cy="292452"/>
          <a:chOff x="-112985" y="2524895"/>
          <a:chExt cx="6858003" cy="372223"/>
        </a:xfrm>
        <a:solidFill>
          <a:srgbClr val="FF0000"/>
        </a:solidFill>
      </xdr:grpSpPr>
      <xdr:sp macro="" textlink="">
        <xdr:nvSpPr>
          <xdr:cNvPr id="148" name="正方形/長方形 147">
            <a:extLst>
              <a:ext uri="{FF2B5EF4-FFF2-40B4-BE49-F238E27FC236}">
                <a16:creationId xmlns:a16="http://schemas.microsoft.com/office/drawing/2014/main" xmlns="" id="{00000000-0008-0000-0000-000094000000}"/>
              </a:ext>
            </a:extLst>
          </xdr:cNvPr>
          <xdr:cNvSpPr/>
        </xdr:nvSpPr>
        <xdr:spPr>
          <a:xfrm>
            <a:off x="-112982" y="2536293"/>
            <a:ext cx="6858000" cy="323581"/>
          </a:xfrm>
          <a:prstGeom prst="rect">
            <a:avLst/>
          </a:prstGeom>
          <a:grp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a:endParaRPr kumimoji="1" lang="ja-JP" altLang="en-US"/>
          </a:p>
        </xdr:txBody>
      </xdr:sp>
      <xdr:sp macro="" textlink="">
        <xdr:nvSpPr>
          <xdr:cNvPr id="149" name="テキスト ボックス 86">
            <a:extLst>
              <a:ext uri="{FF2B5EF4-FFF2-40B4-BE49-F238E27FC236}">
                <a16:creationId xmlns:a16="http://schemas.microsoft.com/office/drawing/2014/main" xmlns="" id="{00000000-0008-0000-0000-000095000000}"/>
              </a:ext>
            </a:extLst>
          </xdr:cNvPr>
          <xdr:cNvSpPr txBox="1"/>
        </xdr:nvSpPr>
        <xdr:spPr>
          <a:xfrm>
            <a:off x="-112985" y="2524895"/>
            <a:ext cx="6857998" cy="372223"/>
          </a:xfrm>
          <a:prstGeom prst="rect">
            <a:avLst/>
          </a:prstGeom>
          <a:grpFill/>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gn="ctr"/>
            <a:r>
              <a:rPr lang="ja-JP" altLang="en-US" sz="1200" b="1">
                <a:solidFill>
                  <a:schemeClr val="bg1"/>
                </a:solidFill>
                <a:latin typeface="HG丸ｺﾞｼｯｸM-PRO" panose="020F0600000000000000" pitchFamily="50" charset="-128"/>
                <a:ea typeface="HG丸ｺﾞｼｯｸM-PRO" panose="020F0600000000000000" pitchFamily="50" charset="-128"/>
              </a:rPr>
              <a:t>実行できた日付を記入しよう！</a:t>
            </a:r>
            <a:endParaRPr lang="en-US" altLang="ja-JP" sz="1200" b="1">
              <a:solidFill>
                <a:schemeClr val="bg1"/>
              </a:solidFill>
              <a:latin typeface="HG丸ｺﾞｼｯｸM-PRO" panose="020F0600000000000000" pitchFamily="50" charset="-128"/>
              <a:ea typeface="HG丸ｺﾞｼｯｸM-PRO" panose="020F0600000000000000" pitchFamily="50" charset="-128"/>
            </a:endParaRPr>
          </a:p>
        </xdr:txBody>
      </xdr:sp>
    </xdr:grpSp>
    <xdr:clientData/>
  </xdr:twoCellAnchor>
  <xdr:twoCellAnchor>
    <xdr:from>
      <xdr:col>1</xdr:col>
      <xdr:colOff>14655</xdr:colOff>
      <xdr:row>17</xdr:row>
      <xdr:rowOff>209550</xdr:rowOff>
    </xdr:from>
    <xdr:to>
      <xdr:col>20</xdr:col>
      <xdr:colOff>1</xdr:colOff>
      <xdr:row>20</xdr:row>
      <xdr:rowOff>9525</xdr:rowOff>
    </xdr:to>
    <xdr:sp macro="" textlink="">
      <xdr:nvSpPr>
        <xdr:cNvPr id="14" name="四角形: 角を丸くする 13">
          <a:extLst>
            <a:ext uri="{FF2B5EF4-FFF2-40B4-BE49-F238E27FC236}">
              <a16:creationId xmlns:a16="http://schemas.microsoft.com/office/drawing/2014/main" xmlns="" id="{00000000-0008-0000-0000-00000E000000}"/>
            </a:ext>
          </a:extLst>
        </xdr:cNvPr>
        <xdr:cNvSpPr/>
      </xdr:nvSpPr>
      <xdr:spPr>
        <a:xfrm>
          <a:off x="214680" y="3638550"/>
          <a:ext cx="4690696" cy="542925"/>
        </a:xfrm>
        <a:prstGeom prst="roundRect">
          <a:avLst>
            <a:gd name="adj" fmla="val 8095"/>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57882</xdr:colOff>
      <xdr:row>18</xdr:row>
      <xdr:rowOff>24178</xdr:rowOff>
    </xdr:from>
    <xdr:to>
      <xdr:col>2</xdr:col>
      <xdr:colOff>226401</xdr:colOff>
      <xdr:row>19</xdr:row>
      <xdr:rowOff>236659</xdr:rowOff>
    </xdr:to>
    <xdr:sp macro="" textlink="">
      <xdr:nvSpPr>
        <xdr:cNvPr id="151" name="正方形/長方形 150">
          <a:extLst>
            <a:ext uri="{FF2B5EF4-FFF2-40B4-BE49-F238E27FC236}">
              <a16:creationId xmlns:a16="http://schemas.microsoft.com/office/drawing/2014/main" xmlns="" id="{00000000-0008-0000-0000-000097000000}"/>
            </a:ext>
          </a:extLst>
        </xdr:cNvPr>
        <xdr:cNvSpPr/>
      </xdr:nvSpPr>
      <xdr:spPr>
        <a:xfrm>
          <a:off x="257907" y="3338878"/>
          <a:ext cx="416169" cy="46965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rtlCol="0" anchor="ctr"/>
        <a:lstStyle/>
        <a:p>
          <a:pPr algn="ctr"/>
          <a:r>
            <a:rPr kumimoji="1" lang="ja-JP" altLang="en-US" sz="1400">
              <a:solidFill>
                <a:srgbClr val="FF0000"/>
              </a:solidFill>
              <a:latin typeface="HG創英角ｺﾞｼｯｸUB" panose="020B0909000000000000" pitchFamily="49" charset="-128"/>
              <a:ea typeface="HG創英角ｺﾞｼｯｸUB" panose="020B0909000000000000" pitchFamily="49" charset="-128"/>
            </a:rPr>
            <a:t>目標</a:t>
          </a:r>
        </a:p>
      </xdr:txBody>
    </xdr:sp>
    <xdr:clientData/>
  </xdr:twoCellAnchor>
  <xdr:twoCellAnchor>
    <xdr:from>
      <xdr:col>14</xdr:col>
      <xdr:colOff>243253</xdr:colOff>
      <xdr:row>26</xdr:row>
      <xdr:rowOff>219075</xdr:rowOff>
    </xdr:from>
    <xdr:to>
      <xdr:col>16</xdr:col>
      <xdr:colOff>238124</xdr:colOff>
      <xdr:row>29</xdr:row>
      <xdr:rowOff>0</xdr:rowOff>
    </xdr:to>
    <xdr:sp macro="" textlink="">
      <xdr:nvSpPr>
        <xdr:cNvPr id="28" name="正方形/長方形 27">
          <a:extLst>
            <a:ext uri="{FF2B5EF4-FFF2-40B4-BE49-F238E27FC236}">
              <a16:creationId xmlns:a16="http://schemas.microsoft.com/office/drawing/2014/main" xmlns="" id="{00000000-0008-0000-0000-00001C000000}"/>
            </a:ext>
          </a:extLst>
        </xdr:cNvPr>
        <xdr:cNvSpPr/>
      </xdr:nvSpPr>
      <xdr:spPr>
        <a:xfrm>
          <a:off x="3662728" y="5448300"/>
          <a:ext cx="490171" cy="466725"/>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100"/>
        </a:p>
        <a:p>
          <a:pPr algn="l"/>
          <a:endParaRPr kumimoji="1" lang="ja-JP" altLang="en-US" sz="1100"/>
        </a:p>
      </xdr:txBody>
    </xdr:sp>
    <xdr:clientData/>
  </xdr:twoCellAnchor>
  <xdr:twoCellAnchor>
    <xdr:from>
      <xdr:col>20</xdr:col>
      <xdr:colOff>45611</xdr:colOff>
      <xdr:row>19</xdr:row>
      <xdr:rowOff>173100</xdr:rowOff>
    </xdr:from>
    <xdr:to>
      <xdr:col>36</xdr:col>
      <xdr:colOff>190500</xdr:colOff>
      <xdr:row>21</xdr:row>
      <xdr:rowOff>171450</xdr:rowOff>
    </xdr:to>
    <xdr:sp macro="" textlink="">
      <xdr:nvSpPr>
        <xdr:cNvPr id="153" name="タイトル 1">
          <a:extLst>
            <a:ext uri="{FF2B5EF4-FFF2-40B4-BE49-F238E27FC236}">
              <a16:creationId xmlns:a16="http://schemas.microsoft.com/office/drawing/2014/main" xmlns="" id="{00000000-0008-0000-0000-000099000000}"/>
            </a:ext>
          </a:extLst>
        </xdr:cNvPr>
        <xdr:cNvSpPr txBox="1">
          <a:spLocks/>
        </xdr:cNvSpPr>
      </xdr:nvSpPr>
      <xdr:spPr>
        <a:xfrm>
          <a:off x="4950986" y="4087875"/>
          <a:ext cx="3392914" cy="627000"/>
        </a:xfrm>
        <a:prstGeom prst="rect">
          <a:avLst/>
        </a:prstGeom>
      </xdr:spPr>
      <xdr:txBody>
        <a:bodyPr vert="horz" wrap="square" lIns="91440" tIns="45720" rIns="91440" bIns="45720" rtlCol="0" anchor="t">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1200" b="1">
              <a:solidFill>
                <a:srgbClr val="00B050"/>
              </a:solidFill>
              <a:latin typeface="HG丸ｺﾞｼｯｸM-PRO" panose="020F0600000000000000" pitchFamily="50" charset="-128"/>
              <a:ea typeface="HG丸ｺﾞｼｯｸM-PRO" panose="020F0600000000000000" pitchFamily="50" charset="-128"/>
            </a:rPr>
            <a:t>目標は「健康づくり」に関することなら</a:t>
          </a:r>
          <a:endParaRPr lang="en-US" altLang="ja-JP" sz="1200" b="1">
            <a:solidFill>
              <a:srgbClr val="00B050"/>
            </a:solidFill>
            <a:latin typeface="HG丸ｺﾞｼｯｸM-PRO" panose="020F0600000000000000" pitchFamily="50" charset="-128"/>
            <a:ea typeface="HG丸ｺﾞｼｯｸM-PRO" panose="020F0600000000000000" pitchFamily="50" charset="-128"/>
          </a:endParaRPr>
        </a:p>
        <a:p>
          <a:r>
            <a:rPr lang="ja-JP" altLang="en-US" sz="1200" b="1">
              <a:solidFill>
                <a:srgbClr val="00B050"/>
              </a:solidFill>
              <a:latin typeface="HG丸ｺﾞｼｯｸM-PRO" panose="020F0600000000000000" pitchFamily="50" charset="-128"/>
              <a:ea typeface="HG丸ｺﾞｼｯｸM-PRO" panose="020F0600000000000000" pitchFamily="50" charset="-128"/>
            </a:rPr>
            <a:t>なんでも</a:t>
          </a:r>
          <a:r>
            <a:rPr lang="en-US" altLang="ja-JP" sz="1200" b="1">
              <a:solidFill>
                <a:srgbClr val="00B050"/>
              </a:solidFill>
              <a:latin typeface="HG丸ｺﾞｼｯｸM-PRO" panose="020F0600000000000000" pitchFamily="50" charset="-128"/>
              <a:ea typeface="HG丸ｺﾞｼｯｸM-PRO" panose="020F0600000000000000" pitchFamily="50" charset="-128"/>
            </a:rPr>
            <a:t>OK</a:t>
          </a:r>
          <a:r>
            <a:rPr lang="ja-JP" altLang="en-US" sz="1200" b="1">
              <a:solidFill>
                <a:srgbClr val="00B050"/>
              </a:solidFill>
              <a:latin typeface="HG丸ｺﾞｼｯｸM-PRO" panose="020F0600000000000000" pitchFamily="50" charset="-128"/>
              <a:ea typeface="HG丸ｺﾞｼｯｸM-PRO" panose="020F0600000000000000" pitchFamily="50" charset="-128"/>
            </a:rPr>
            <a:t>！連続した日でなくても大丈夫！</a:t>
          </a:r>
          <a:endParaRPr lang="en-US" altLang="ja-JP" sz="1200" b="1">
            <a:solidFill>
              <a:srgbClr val="00B050"/>
            </a:solidFill>
            <a:latin typeface="HG丸ｺﾞｼｯｸM-PRO" panose="020F0600000000000000" pitchFamily="50" charset="-128"/>
            <a:ea typeface="HG丸ｺﾞｼｯｸM-PRO" panose="020F0600000000000000" pitchFamily="50" charset="-128"/>
          </a:endParaRPr>
        </a:p>
        <a:p>
          <a:r>
            <a:rPr lang="ja-JP" altLang="en-US" sz="1400" b="1">
              <a:solidFill>
                <a:srgbClr val="00B050"/>
              </a:solidFill>
              <a:latin typeface="HG丸ｺﾞｼｯｸM-PRO" panose="020F0600000000000000" pitchFamily="50" charset="-128"/>
              <a:ea typeface="HG丸ｺﾞｼｯｸM-PRO" panose="020F0600000000000000" pitchFamily="50" charset="-128"/>
            </a:rPr>
            <a:t>さぁ、健康づくりを始めてみよう！！</a:t>
          </a:r>
          <a:endParaRPr lang="en-US" altLang="ja-JP" sz="1400" b="1">
            <a:solidFill>
              <a:srgbClr val="00B050"/>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20</xdr:col>
      <xdr:colOff>85724</xdr:colOff>
      <xdr:row>22</xdr:row>
      <xdr:rowOff>57150</xdr:rowOff>
    </xdr:from>
    <xdr:to>
      <xdr:col>36</xdr:col>
      <xdr:colOff>123824</xdr:colOff>
      <xdr:row>26</xdr:row>
      <xdr:rowOff>9526</xdr:rowOff>
    </xdr:to>
    <xdr:sp macro="" textlink="">
      <xdr:nvSpPr>
        <xdr:cNvPr id="154" name="タイトル 1">
          <a:extLst>
            <a:ext uri="{FF2B5EF4-FFF2-40B4-BE49-F238E27FC236}">
              <a16:creationId xmlns:a16="http://schemas.microsoft.com/office/drawing/2014/main" xmlns="" id="{00000000-0008-0000-0000-00009A000000}"/>
            </a:ext>
          </a:extLst>
        </xdr:cNvPr>
        <xdr:cNvSpPr txBox="1">
          <a:spLocks/>
        </xdr:cNvSpPr>
      </xdr:nvSpPr>
      <xdr:spPr>
        <a:xfrm>
          <a:off x="4991099" y="4829175"/>
          <a:ext cx="3286125" cy="866776"/>
        </a:xfrm>
        <a:prstGeom prst="rect">
          <a:avLst/>
        </a:prstGeom>
      </xdr:spPr>
      <xdr:txBody>
        <a:bodyPr vert="horz" wrap="square" lIns="91440" tIns="45720" rIns="91440" bIns="45720" rtlCol="0" anchor="t">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1000" b="0">
              <a:latin typeface="HGSｺﾞｼｯｸM" panose="020B0600000000000000" pitchFamily="50" charset="-128"/>
              <a:ea typeface="HGSｺﾞｼｯｸM" panose="020B0600000000000000" pitchFamily="50" charset="-128"/>
            </a:rPr>
            <a:t>例えば、</a:t>
          </a:r>
          <a:endParaRPr lang="en-US" altLang="ja-JP" sz="1000" b="0">
            <a:latin typeface="HGSｺﾞｼｯｸM" panose="020B0600000000000000" pitchFamily="50" charset="-128"/>
            <a:ea typeface="HGSｺﾞｼｯｸM" panose="020B0600000000000000" pitchFamily="50" charset="-128"/>
          </a:endParaRPr>
        </a:p>
        <a:p>
          <a:r>
            <a:rPr lang="ja-JP" altLang="en-US" sz="1000" b="0">
              <a:latin typeface="HGSｺﾞｼｯｸM" panose="020B0600000000000000" pitchFamily="50" charset="-128"/>
              <a:ea typeface="HGSｺﾞｼｯｸM" panose="020B0600000000000000" pitchFamily="50" charset="-128"/>
            </a:rPr>
            <a:t>食生活なら</a:t>
          </a:r>
          <a:r>
            <a:rPr lang="en-US" altLang="ja-JP" sz="1000" b="0">
              <a:latin typeface="HGSｺﾞｼｯｸM" panose="020B0600000000000000" pitchFamily="50" charset="-128"/>
              <a:ea typeface="HGSｺﾞｼｯｸM" panose="020B0600000000000000" pitchFamily="50" charset="-128"/>
            </a:rPr>
            <a:t>…</a:t>
          </a:r>
          <a:r>
            <a:rPr lang="ja-JP" altLang="en-US" sz="1000" b="0">
              <a:latin typeface="HGSｺﾞｼｯｸM" panose="020B0600000000000000" pitchFamily="50" charset="-128"/>
              <a:ea typeface="HGSｺﾞｼｯｸM" panose="020B0600000000000000" pitchFamily="50" charset="-128"/>
            </a:rPr>
            <a:t>野菜のおかずを一品プラスする　など</a:t>
          </a:r>
          <a:endParaRPr lang="en-US" altLang="ja-JP" sz="1000" b="0">
            <a:latin typeface="HGSｺﾞｼｯｸM" panose="020B0600000000000000" pitchFamily="50" charset="-128"/>
            <a:ea typeface="HGSｺﾞｼｯｸM" panose="020B0600000000000000" pitchFamily="50" charset="-128"/>
          </a:endParaRPr>
        </a:p>
        <a:p>
          <a:r>
            <a:rPr lang="ja-JP" altLang="en-US" sz="1000" b="0">
              <a:latin typeface="HGSｺﾞｼｯｸM" panose="020B0600000000000000" pitchFamily="50" charset="-128"/>
              <a:ea typeface="HGSｺﾞｼｯｸM" panose="020B0600000000000000" pitchFamily="50" charset="-128"/>
            </a:rPr>
            <a:t>運動なら</a:t>
          </a:r>
          <a:r>
            <a:rPr lang="en-US" altLang="ja-JP" sz="1000" b="0">
              <a:latin typeface="HGSｺﾞｼｯｸM" panose="020B0600000000000000" pitchFamily="50" charset="-128"/>
              <a:ea typeface="HGSｺﾞｼｯｸM" panose="020B0600000000000000" pitchFamily="50" charset="-128"/>
            </a:rPr>
            <a:t>…1</a:t>
          </a:r>
          <a:r>
            <a:rPr lang="ja-JP" altLang="en-US" sz="1000" b="0">
              <a:latin typeface="HGSｺﾞｼｯｸM" panose="020B0600000000000000" pitchFamily="50" charset="-128"/>
              <a:ea typeface="HGSｺﾞｼｯｸM" panose="020B0600000000000000" pitchFamily="50" charset="-128"/>
            </a:rPr>
            <a:t>日</a:t>
          </a:r>
          <a:r>
            <a:rPr lang="en-US" altLang="ja-JP" sz="1000" b="0">
              <a:latin typeface="HGSｺﾞｼｯｸM" panose="020B0600000000000000" pitchFamily="50" charset="-128"/>
              <a:ea typeface="HGSｺﾞｼｯｸM" panose="020B0600000000000000" pitchFamily="50" charset="-128"/>
            </a:rPr>
            <a:t>10</a:t>
          </a:r>
          <a:r>
            <a:rPr lang="ja-JP" altLang="en-US" sz="1000" b="0">
              <a:latin typeface="HGSｺﾞｼｯｸM" panose="020B0600000000000000" pitchFamily="50" charset="-128"/>
              <a:ea typeface="HGSｺﾞｼｯｸM" panose="020B0600000000000000" pitchFamily="50" charset="-128"/>
            </a:rPr>
            <a:t>分いつもより多く運動する　など</a:t>
          </a:r>
          <a:endParaRPr lang="en-US" altLang="ja-JP" sz="1000" b="0">
            <a:latin typeface="HGSｺﾞｼｯｸM" panose="020B0600000000000000" pitchFamily="50" charset="-128"/>
            <a:ea typeface="HGSｺﾞｼｯｸM" panose="020B0600000000000000" pitchFamily="50" charset="-128"/>
          </a:endParaRPr>
        </a:p>
        <a:p>
          <a:r>
            <a:rPr lang="ja-JP" altLang="en-US" sz="1000" b="0">
              <a:latin typeface="HGSｺﾞｼｯｸM" panose="020B0600000000000000" pitchFamily="50" charset="-128"/>
              <a:ea typeface="HGSｺﾞｼｯｸM" panose="020B0600000000000000" pitchFamily="50" charset="-128"/>
            </a:rPr>
            <a:t>健康管理なら</a:t>
          </a:r>
          <a:r>
            <a:rPr lang="en-US" altLang="ja-JP" sz="1000" b="0">
              <a:latin typeface="HGSｺﾞｼｯｸM" panose="020B0600000000000000" pitchFamily="50" charset="-128"/>
              <a:ea typeface="HGSｺﾞｼｯｸM" panose="020B0600000000000000" pitchFamily="50" charset="-128"/>
            </a:rPr>
            <a:t>…</a:t>
          </a:r>
          <a:r>
            <a:rPr lang="ja-JP" altLang="en-US" sz="1000" b="0">
              <a:latin typeface="HGSｺﾞｼｯｸM" panose="020B0600000000000000" pitchFamily="50" charset="-128"/>
              <a:ea typeface="HGSｺﾞｼｯｸM" panose="020B0600000000000000" pitchFamily="50" charset="-128"/>
            </a:rPr>
            <a:t>体重を測って記録する　など</a:t>
          </a:r>
          <a:endParaRPr lang="en-US" altLang="ja-JP" sz="1000" b="0">
            <a:latin typeface="HGSｺﾞｼｯｸM" panose="020B0600000000000000" pitchFamily="50" charset="-128"/>
            <a:ea typeface="HGSｺﾞｼｯｸM" panose="020B0600000000000000" pitchFamily="50" charset="-128"/>
          </a:endParaRPr>
        </a:p>
      </xdr:txBody>
    </xdr:sp>
    <xdr:clientData/>
  </xdr:twoCellAnchor>
  <xdr:twoCellAnchor>
    <xdr:from>
      <xdr:col>0</xdr:col>
      <xdr:colOff>0</xdr:colOff>
      <xdr:row>30</xdr:row>
      <xdr:rowOff>69606</xdr:rowOff>
    </xdr:from>
    <xdr:to>
      <xdr:col>37</xdr:col>
      <xdr:colOff>0</xdr:colOff>
      <xdr:row>33</xdr:row>
      <xdr:rowOff>0</xdr:rowOff>
    </xdr:to>
    <xdr:sp macro="" textlink="">
      <xdr:nvSpPr>
        <xdr:cNvPr id="155" name="正方形/長方形 154">
          <a:extLst>
            <a:ext uri="{FF2B5EF4-FFF2-40B4-BE49-F238E27FC236}">
              <a16:creationId xmlns:a16="http://schemas.microsoft.com/office/drawing/2014/main" xmlns="" id="{00000000-0008-0000-0000-00009B000000}"/>
            </a:ext>
          </a:extLst>
        </xdr:cNvPr>
        <xdr:cNvSpPr/>
      </xdr:nvSpPr>
      <xdr:spPr>
        <a:xfrm>
          <a:off x="0" y="6213231"/>
          <a:ext cx="8353425" cy="435219"/>
        </a:xfrm>
        <a:prstGeom prst="rect">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r>
            <a:rPr kumimoji="1" lang="ja-JP" altLang="en-US" sz="1200" b="1">
              <a:latin typeface="HG丸ｺﾞｼｯｸM-PRO" panose="020F0600000000000000" pitchFamily="50" charset="-128"/>
              <a:ea typeface="HG丸ｺﾞｼｯｸM-PRO" panose="020F0600000000000000" pitchFamily="50" charset="-128"/>
            </a:rPr>
            <a:t>   （３）健康づくりに</a:t>
          </a:r>
          <a:r>
            <a:rPr lang="ja-JP" altLang="en-US" sz="1200" b="1">
              <a:latin typeface="HG丸ｺﾞｼｯｸM-PRO" panose="020F0600000000000000" pitchFamily="50" charset="-128"/>
              <a:ea typeface="HG丸ｺﾞｼｯｸM-PRO" panose="020F0600000000000000" pitchFamily="50" charset="-128"/>
            </a:rPr>
            <a:t>関</a:t>
          </a:r>
          <a:r>
            <a:rPr kumimoji="1" lang="ja-JP" altLang="en-US" sz="1200" b="1">
              <a:latin typeface="HG丸ｺﾞｼｯｸM-PRO" panose="020F0600000000000000" pitchFamily="50" charset="-128"/>
              <a:ea typeface="HG丸ｺﾞｼｯｸM-PRO" panose="020F0600000000000000" pitchFamily="50" charset="-128"/>
            </a:rPr>
            <a:t>する事業やイベントに参加しよう！健康づくりの新たな取り組みを始めよう！</a:t>
          </a:r>
          <a:endParaRPr kumimoji="1" lang="en-US" altLang="ja-JP" sz="1200" b="1">
            <a:latin typeface="HG丸ｺﾞｼｯｸM-PRO" panose="020F0600000000000000" pitchFamily="50" charset="-128"/>
            <a:ea typeface="HG丸ｺﾞｼｯｸM-PRO" panose="020F0600000000000000" pitchFamily="50" charset="-128"/>
          </a:endParaRPr>
        </a:p>
        <a:p>
          <a:r>
            <a:rPr kumimoji="1" lang="ja-JP" altLang="en-US" sz="1200" b="1">
              <a:latin typeface="HG丸ｺﾞｼｯｸM-PRO" panose="020F0600000000000000" pitchFamily="50" charset="-128"/>
              <a:ea typeface="HG丸ｺﾞｼｯｸM-PRO" panose="020F0600000000000000" pitchFamily="50" charset="-128"/>
            </a:rPr>
            <a:t>　　　</a:t>
          </a:r>
          <a:r>
            <a:rPr kumimoji="1" lang="ja-JP" altLang="en-US" sz="1100" b="1">
              <a:latin typeface="HG丸ｺﾞｼｯｸM-PRO" panose="020F0600000000000000" pitchFamily="50" charset="-128"/>
              <a:ea typeface="HG丸ｺﾞｼｯｸM-PRO" panose="020F0600000000000000" pitchFamily="50" charset="-128"/>
            </a:rPr>
            <a:t>（参加した事業やイベント、取り組み</a:t>
          </a:r>
          <a:r>
            <a:rPr kumimoji="1" lang="en-US" altLang="ja-JP" sz="1100" b="1">
              <a:latin typeface="HG丸ｺﾞｼｯｸM-PRO" panose="020F0600000000000000" pitchFamily="50" charset="-128"/>
              <a:ea typeface="HG丸ｺﾞｼｯｸM-PRO" panose="020F0600000000000000" pitchFamily="50" charset="-128"/>
            </a:rPr>
            <a:t>1</a:t>
          </a:r>
          <a:r>
            <a:rPr kumimoji="1" lang="ja-JP" altLang="en-US" sz="1100" b="1">
              <a:latin typeface="HG丸ｺﾞｼｯｸM-PRO" panose="020F0600000000000000" pitchFamily="50" charset="-128"/>
              <a:ea typeface="HG丸ｺﾞｼｯｸM-PRO" panose="020F0600000000000000" pitchFamily="50" charset="-128"/>
            </a:rPr>
            <a:t>つにつき</a:t>
          </a:r>
          <a:r>
            <a:rPr kumimoji="1" lang="ja-JP" altLang="en-US" sz="1400" b="1" u="sng">
              <a:ln>
                <a:solidFill>
                  <a:schemeClr val="bg1"/>
                </a:solidFill>
              </a:ln>
              <a:latin typeface="HG丸ｺﾞｼｯｸM-PRO" panose="020F0600000000000000" pitchFamily="50" charset="-128"/>
              <a:ea typeface="HG丸ｺﾞｼｯｸM-PRO" panose="020F0600000000000000" pitchFamily="50" charset="-128"/>
            </a:rPr>
            <a:t>５</a:t>
          </a:r>
          <a:r>
            <a:rPr kumimoji="1" lang="ja-JP" altLang="en-US" sz="1100" b="1" u="sng">
              <a:latin typeface="HG丸ｺﾞｼｯｸM-PRO" panose="020F0600000000000000" pitchFamily="50" charset="-128"/>
              <a:ea typeface="HG丸ｺﾞｼｯｸM-PRO" panose="020F0600000000000000" pitchFamily="50" charset="-128"/>
            </a:rPr>
            <a:t>ポイント</a:t>
          </a:r>
          <a:r>
            <a:rPr kumimoji="1" lang="ja-JP" altLang="en-US" sz="1100" b="1">
              <a:latin typeface="HG丸ｺﾞｼｯｸM-PRO" panose="020F0600000000000000" pitchFamily="50" charset="-128"/>
              <a:ea typeface="HG丸ｺﾞｼｯｸM-PRO" panose="020F0600000000000000" pitchFamily="50" charset="-128"/>
            </a:rPr>
            <a:t>）</a:t>
          </a:r>
          <a:endParaRPr kumimoji="1" lang="ja-JP" altLang="en-US" sz="1600"/>
        </a:p>
      </xdr:txBody>
    </xdr:sp>
    <xdr:clientData/>
  </xdr:twoCellAnchor>
  <xdr:twoCellAnchor>
    <xdr:from>
      <xdr:col>31</xdr:col>
      <xdr:colOff>181840</xdr:colOff>
      <xdr:row>25</xdr:row>
      <xdr:rowOff>226867</xdr:rowOff>
    </xdr:from>
    <xdr:to>
      <xdr:col>36</xdr:col>
      <xdr:colOff>17318</xdr:colOff>
      <xdr:row>30</xdr:row>
      <xdr:rowOff>9524</xdr:rowOff>
    </xdr:to>
    <xdr:sp macro="" textlink="">
      <xdr:nvSpPr>
        <xdr:cNvPr id="160" name="四角形: 角を丸くする 159">
          <a:extLst>
            <a:ext uri="{FF2B5EF4-FFF2-40B4-BE49-F238E27FC236}">
              <a16:creationId xmlns:a16="http://schemas.microsoft.com/office/drawing/2014/main" xmlns="" id="{00000000-0008-0000-0000-0000A0000000}"/>
            </a:ext>
          </a:extLst>
        </xdr:cNvPr>
        <xdr:cNvSpPr/>
      </xdr:nvSpPr>
      <xdr:spPr>
        <a:xfrm>
          <a:off x="7335115" y="5227492"/>
          <a:ext cx="835603" cy="925657"/>
        </a:xfrm>
        <a:prstGeom prst="roundRect">
          <a:avLst/>
        </a:prstGeom>
        <a:noFill/>
        <a:ln w="28575">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31</xdr:col>
      <xdr:colOff>187902</xdr:colOff>
      <xdr:row>10</xdr:row>
      <xdr:rowOff>98713</xdr:rowOff>
    </xdr:from>
    <xdr:to>
      <xdr:col>36</xdr:col>
      <xdr:colOff>23380</xdr:colOff>
      <xdr:row>14</xdr:row>
      <xdr:rowOff>213880</xdr:rowOff>
    </xdr:to>
    <xdr:sp macro="" textlink="">
      <xdr:nvSpPr>
        <xdr:cNvPr id="161" name="四角形: 角を丸くする 160">
          <a:extLst>
            <a:ext uri="{FF2B5EF4-FFF2-40B4-BE49-F238E27FC236}">
              <a16:creationId xmlns:a16="http://schemas.microsoft.com/office/drawing/2014/main" xmlns="" id="{00000000-0008-0000-0000-0000A1000000}"/>
            </a:ext>
          </a:extLst>
        </xdr:cNvPr>
        <xdr:cNvSpPr/>
      </xdr:nvSpPr>
      <xdr:spPr>
        <a:xfrm>
          <a:off x="7045902" y="1803688"/>
          <a:ext cx="835603" cy="905742"/>
        </a:xfrm>
        <a:prstGeom prst="roundRect">
          <a:avLst/>
        </a:prstGeom>
        <a:noFill/>
        <a:ln w="28575">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31</xdr:col>
      <xdr:colOff>182707</xdr:colOff>
      <xdr:row>33</xdr:row>
      <xdr:rowOff>217344</xdr:rowOff>
    </xdr:from>
    <xdr:to>
      <xdr:col>36</xdr:col>
      <xdr:colOff>18185</xdr:colOff>
      <xdr:row>38</xdr:row>
      <xdr:rowOff>28576</xdr:rowOff>
    </xdr:to>
    <xdr:sp macro="" textlink="">
      <xdr:nvSpPr>
        <xdr:cNvPr id="162" name="四角形: 角を丸くする 161">
          <a:extLst>
            <a:ext uri="{FF2B5EF4-FFF2-40B4-BE49-F238E27FC236}">
              <a16:creationId xmlns:a16="http://schemas.microsoft.com/office/drawing/2014/main" xmlns="" id="{00000000-0008-0000-0000-0000A2000000}"/>
            </a:ext>
          </a:extLst>
        </xdr:cNvPr>
        <xdr:cNvSpPr/>
      </xdr:nvSpPr>
      <xdr:spPr>
        <a:xfrm>
          <a:off x="7335982" y="6865794"/>
          <a:ext cx="835603" cy="954232"/>
        </a:xfrm>
        <a:prstGeom prst="roundRect">
          <a:avLst/>
        </a:prstGeom>
        <a:noFill/>
        <a:ln w="28575">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31</xdr:col>
      <xdr:colOff>85724</xdr:colOff>
      <xdr:row>36</xdr:row>
      <xdr:rowOff>183573</xdr:rowOff>
    </xdr:from>
    <xdr:to>
      <xdr:col>36</xdr:col>
      <xdr:colOff>163655</xdr:colOff>
      <xdr:row>40</xdr:row>
      <xdr:rowOff>6927</xdr:rowOff>
    </xdr:to>
    <xdr:sp macro="" textlink="">
      <xdr:nvSpPr>
        <xdr:cNvPr id="163" name="正方形/長方形 162">
          <a:extLst>
            <a:ext uri="{FF2B5EF4-FFF2-40B4-BE49-F238E27FC236}">
              <a16:creationId xmlns:a16="http://schemas.microsoft.com/office/drawing/2014/main" xmlns="" id="{00000000-0008-0000-0000-0000A3000000}"/>
            </a:ext>
          </a:extLst>
        </xdr:cNvPr>
        <xdr:cNvSpPr/>
      </xdr:nvSpPr>
      <xdr:spPr>
        <a:xfrm>
          <a:off x="6943724" y="7698798"/>
          <a:ext cx="1078056" cy="28055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900" b="0">
              <a:solidFill>
                <a:sysClr val="windowText" lastClr="000000"/>
              </a:solidFill>
              <a:latin typeface="HGS創英角ｺﾞｼｯｸUB" panose="020B0900000000000000" pitchFamily="50" charset="-128"/>
              <a:ea typeface="HGS創英角ｺﾞｼｯｸUB" panose="020B0900000000000000" pitchFamily="50" charset="-128"/>
            </a:rPr>
            <a:t>ポイント</a:t>
          </a:r>
          <a:r>
            <a:rPr kumimoji="1" lang="en-US" altLang="ja-JP" sz="900" b="0">
              <a:solidFill>
                <a:sysClr val="windowText" lastClr="000000"/>
              </a:solidFill>
              <a:latin typeface="HGS創英角ｺﾞｼｯｸUB" panose="020B0900000000000000" pitchFamily="50" charset="-128"/>
              <a:ea typeface="HGS創英角ｺﾞｼｯｸUB" panose="020B0900000000000000" pitchFamily="50" charset="-128"/>
            </a:rPr>
            <a:t>GET</a:t>
          </a:r>
          <a:r>
            <a:rPr kumimoji="1" lang="ja-JP" altLang="en-US" sz="900" b="0">
              <a:solidFill>
                <a:sysClr val="windowText" lastClr="000000"/>
              </a:solidFill>
              <a:latin typeface="HGS創英角ｺﾞｼｯｸUB" panose="020B0900000000000000" pitchFamily="50" charset="-128"/>
              <a:ea typeface="HGS創英角ｺﾞｼｯｸUB" panose="020B0900000000000000" pitchFamily="50" charset="-128"/>
            </a:rPr>
            <a:t>！</a:t>
          </a:r>
        </a:p>
      </xdr:txBody>
    </xdr:sp>
    <xdr:clientData/>
  </xdr:twoCellAnchor>
  <xdr:twoCellAnchor>
    <xdr:from>
      <xdr:col>31</xdr:col>
      <xdr:colOff>96116</xdr:colOff>
      <xdr:row>28</xdr:row>
      <xdr:rowOff>209550</xdr:rowOff>
    </xdr:from>
    <xdr:to>
      <xdr:col>36</xdr:col>
      <xdr:colOff>174047</xdr:colOff>
      <xdr:row>29</xdr:row>
      <xdr:rowOff>200025</xdr:rowOff>
    </xdr:to>
    <xdr:sp macro="" textlink="">
      <xdr:nvSpPr>
        <xdr:cNvPr id="165" name="正方形/長方形 164">
          <a:extLst>
            <a:ext uri="{FF2B5EF4-FFF2-40B4-BE49-F238E27FC236}">
              <a16:creationId xmlns:a16="http://schemas.microsoft.com/office/drawing/2014/main" xmlns="" id="{00000000-0008-0000-0000-0000A5000000}"/>
            </a:ext>
          </a:extLst>
        </xdr:cNvPr>
        <xdr:cNvSpPr/>
      </xdr:nvSpPr>
      <xdr:spPr>
        <a:xfrm>
          <a:off x="7249391" y="5895975"/>
          <a:ext cx="1078056" cy="2190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900" b="0">
              <a:solidFill>
                <a:sysClr val="windowText" lastClr="000000"/>
              </a:solidFill>
              <a:latin typeface="HGS創英角ｺﾞｼｯｸUB" panose="020B0900000000000000" pitchFamily="50" charset="-128"/>
              <a:ea typeface="HGS創英角ｺﾞｼｯｸUB" panose="020B0900000000000000" pitchFamily="50" charset="-128"/>
            </a:rPr>
            <a:t>ポイント</a:t>
          </a:r>
          <a:r>
            <a:rPr kumimoji="1" lang="en-US" altLang="ja-JP" sz="900" b="0">
              <a:solidFill>
                <a:sysClr val="windowText" lastClr="000000"/>
              </a:solidFill>
              <a:latin typeface="HGS創英角ｺﾞｼｯｸUB" panose="020B0900000000000000" pitchFamily="50" charset="-128"/>
              <a:ea typeface="HGS創英角ｺﾞｼｯｸUB" panose="020B0900000000000000" pitchFamily="50" charset="-128"/>
            </a:rPr>
            <a:t>GET</a:t>
          </a:r>
          <a:r>
            <a:rPr kumimoji="1" lang="ja-JP" altLang="en-US" sz="900" b="0">
              <a:solidFill>
                <a:sysClr val="windowText" lastClr="000000"/>
              </a:solidFill>
              <a:latin typeface="HGS創英角ｺﾞｼｯｸUB" panose="020B0900000000000000" pitchFamily="50" charset="-128"/>
              <a:ea typeface="HGS創英角ｺﾞｼｯｸUB" panose="020B0900000000000000" pitchFamily="50" charset="-128"/>
            </a:rPr>
            <a:t>！</a:t>
          </a:r>
        </a:p>
      </xdr:txBody>
    </xdr:sp>
    <xdr:clientData/>
  </xdr:twoCellAnchor>
  <xdr:twoCellAnchor>
    <xdr:from>
      <xdr:col>31</xdr:col>
      <xdr:colOff>96116</xdr:colOff>
      <xdr:row>13</xdr:row>
      <xdr:rowOff>181841</xdr:rowOff>
    </xdr:from>
    <xdr:to>
      <xdr:col>36</xdr:col>
      <xdr:colOff>174047</xdr:colOff>
      <xdr:row>15</xdr:row>
      <xdr:rowOff>0</xdr:rowOff>
    </xdr:to>
    <xdr:sp macro="" textlink="">
      <xdr:nvSpPr>
        <xdr:cNvPr id="166" name="正方形/長方形 165">
          <a:extLst>
            <a:ext uri="{FF2B5EF4-FFF2-40B4-BE49-F238E27FC236}">
              <a16:creationId xmlns:a16="http://schemas.microsoft.com/office/drawing/2014/main" xmlns="" id="{00000000-0008-0000-0000-0000A6000000}"/>
            </a:ext>
          </a:extLst>
        </xdr:cNvPr>
        <xdr:cNvSpPr/>
      </xdr:nvSpPr>
      <xdr:spPr>
        <a:xfrm>
          <a:off x="6954116" y="2448791"/>
          <a:ext cx="1078056" cy="28401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900" b="0">
              <a:solidFill>
                <a:sysClr val="windowText" lastClr="000000"/>
              </a:solidFill>
              <a:latin typeface="HGS創英角ｺﾞｼｯｸUB" panose="020B0900000000000000" pitchFamily="50" charset="-128"/>
              <a:ea typeface="HGS創英角ｺﾞｼｯｸUB" panose="020B0900000000000000" pitchFamily="50" charset="-128"/>
            </a:rPr>
            <a:t>ポイント</a:t>
          </a:r>
          <a:r>
            <a:rPr kumimoji="1" lang="en-US" altLang="ja-JP" sz="900" b="0">
              <a:solidFill>
                <a:sysClr val="windowText" lastClr="000000"/>
              </a:solidFill>
              <a:latin typeface="HGS創英角ｺﾞｼｯｸUB" panose="020B0900000000000000" pitchFamily="50" charset="-128"/>
              <a:ea typeface="HGS創英角ｺﾞｼｯｸUB" panose="020B0900000000000000" pitchFamily="50" charset="-128"/>
            </a:rPr>
            <a:t>GET</a:t>
          </a:r>
          <a:r>
            <a:rPr kumimoji="1" lang="ja-JP" altLang="en-US" sz="900" b="0">
              <a:solidFill>
                <a:sysClr val="windowText" lastClr="000000"/>
              </a:solidFill>
              <a:latin typeface="HGS創英角ｺﾞｼｯｸUB" panose="020B0900000000000000" pitchFamily="50" charset="-128"/>
              <a:ea typeface="HGS創英角ｺﾞｼｯｸUB" panose="020B0900000000000000" pitchFamily="50" charset="-128"/>
            </a:rPr>
            <a:t>！</a:t>
          </a:r>
        </a:p>
      </xdr:txBody>
    </xdr:sp>
    <xdr:clientData/>
  </xdr:twoCellAnchor>
  <xdr:twoCellAnchor>
    <xdr:from>
      <xdr:col>31</xdr:col>
      <xdr:colOff>176335</xdr:colOff>
      <xdr:row>25</xdr:row>
      <xdr:rowOff>196850</xdr:rowOff>
    </xdr:from>
    <xdr:to>
      <xdr:col>33</xdr:col>
      <xdr:colOff>76689</xdr:colOff>
      <xdr:row>27</xdr:row>
      <xdr:rowOff>33703</xdr:rowOff>
    </xdr:to>
    <xdr:sp macro="" textlink="">
      <xdr:nvSpPr>
        <xdr:cNvPr id="168" name="正方形/長方形 167">
          <a:extLst>
            <a:ext uri="{FF2B5EF4-FFF2-40B4-BE49-F238E27FC236}">
              <a16:creationId xmlns:a16="http://schemas.microsoft.com/office/drawing/2014/main" xmlns="" id="{00000000-0008-0000-0000-0000A8000000}"/>
            </a:ext>
          </a:extLst>
        </xdr:cNvPr>
        <xdr:cNvSpPr/>
      </xdr:nvSpPr>
      <xdr:spPr>
        <a:xfrm>
          <a:off x="7034335" y="5083175"/>
          <a:ext cx="300404" cy="29405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00" b="1">
              <a:solidFill>
                <a:sysClr val="windowText" lastClr="000000"/>
              </a:solidFill>
            </a:rPr>
            <a:t>②</a:t>
          </a:r>
        </a:p>
      </xdr:txBody>
    </xdr:sp>
    <xdr:clientData/>
  </xdr:twoCellAnchor>
  <xdr:twoCellAnchor>
    <xdr:from>
      <xdr:col>0</xdr:col>
      <xdr:colOff>123825</xdr:colOff>
      <xdr:row>48</xdr:row>
      <xdr:rowOff>180975</xdr:rowOff>
    </xdr:from>
    <xdr:to>
      <xdr:col>12</xdr:col>
      <xdr:colOff>114300</xdr:colOff>
      <xdr:row>50</xdr:row>
      <xdr:rowOff>19050</xdr:rowOff>
    </xdr:to>
    <xdr:sp macro="" textlink="">
      <xdr:nvSpPr>
        <xdr:cNvPr id="170" name="テキスト ボックス 23">
          <a:extLst>
            <a:ext uri="{FF2B5EF4-FFF2-40B4-BE49-F238E27FC236}">
              <a16:creationId xmlns:a16="http://schemas.microsoft.com/office/drawing/2014/main" xmlns="" id="{00000000-0008-0000-0000-0000AA000000}"/>
            </a:ext>
          </a:extLst>
        </xdr:cNvPr>
        <xdr:cNvSpPr txBox="1"/>
      </xdr:nvSpPr>
      <xdr:spPr>
        <a:xfrm>
          <a:off x="123825" y="10429875"/>
          <a:ext cx="2914650" cy="247650"/>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en-US" altLang="ja-JP" sz="900">
              <a:latin typeface="HG丸ｺﾞｼｯｸM-PRO" panose="020F0600000000000000" pitchFamily="50" charset="-128"/>
              <a:ea typeface="HG丸ｺﾞｼｯｸM-PRO" panose="020F0600000000000000" pitchFamily="50" charset="-128"/>
            </a:rPr>
            <a:t>Q1.</a:t>
          </a:r>
          <a:r>
            <a:rPr lang="ja-JP" altLang="en-US" sz="900">
              <a:latin typeface="HG丸ｺﾞｼｯｸM-PRO" panose="020F0600000000000000" pitchFamily="50" charset="-128"/>
              <a:ea typeface="HG丸ｺﾞｼｯｸM-PRO" panose="020F0600000000000000" pitchFamily="50" charset="-128"/>
            </a:rPr>
            <a:t>「健康マイレージ事業をどこで知りましたか。</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209551</xdr:colOff>
      <xdr:row>49</xdr:row>
      <xdr:rowOff>161925</xdr:rowOff>
    </xdr:from>
    <xdr:to>
      <xdr:col>5</xdr:col>
      <xdr:colOff>133351</xdr:colOff>
      <xdr:row>51</xdr:row>
      <xdr:rowOff>0</xdr:rowOff>
    </xdr:to>
    <xdr:sp macro="" textlink="">
      <xdr:nvSpPr>
        <xdr:cNvPr id="171" name="テキスト ボックス 23">
          <a:extLst>
            <a:ext uri="{FF2B5EF4-FFF2-40B4-BE49-F238E27FC236}">
              <a16:creationId xmlns:a16="http://schemas.microsoft.com/office/drawing/2014/main" xmlns="" id="{00000000-0008-0000-0000-0000AB000000}"/>
            </a:ext>
          </a:extLst>
        </xdr:cNvPr>
        <xdr:cNvSpPr txBox="1"/>
      </xdr:nvSpPr>
      <xdr:spPr>
        <a:xfrm>
          <a:off x="409576" y="10639425"/>
          <a:ext cx="914400" cy="20002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広報のチラシ</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6</xdr:col>
      <xdr:colOff>190500</xdr:colOff>
      <xdr:row>49</xdr:row>
      <xdr:rowOff>152400</xdr:rowOff>
    </xdr:from>
    <xdr:to>
      <xdr:col>11</xdr:col>
      <xdr:colOff>190499</xdr:colOff>
      <xdr:row>50</xdr:row>
      <xdr:rowOff>171450</xdr:rowOff>
    </xdr:to>
    <xdr:sp macro="" textlink="">
      <xdr:nvSpPr>
        <xdr:cNvPr id="172" name="テキスト ボックス 23">
          <a:extLst>
            <a:ext uri="{FF2B5EF4-FFF2-40B4-BE49-F238E27FC236}">
              <a16:creationId xmlns:a16="http://schemas.microsoft.com/office/drawing/2014/main" xmlns="" id="{00000000-0008-0000-0000-0000AC000000}"/>
            </a:ext>
          </a:extLst>
        </xdr:cNvPr>
        <xdr:cNvSpPr txBox="1"/>
      </xdr:nvSpPr>
      <xdr:spPr>
        <a:xfrm>
          <a:off x="1628775" y="10629900"/>
          <a:ext cx="1238249" cy="20002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市のホームページ</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12</xdr:col>
      <xdr:colOff>209551</xdr:colOff>
      <xdr:row>49</xdr:row>
      <xdr:rowOff>152400</xdr:rowOff>
    </xdr:from>
    <xdr:to>
      <xdr:col>16</xdr:col>
      <xdr:colOff>95250</xdr:colOff>
      <xdr:row>50</xdr:row>
      <xdr:rowOff>152400</xdr:rowOff>
    </xdr:to>
    <xdr:sp macro="" textlink="">
      <xdr:nvSpPr>
        <xdr:cNvPr id="173" name="テキスト ボックス 23">
          <a:extLst>
            <a:ext uri="{FF2B5EF4-FFF2-40B4-BE49-F238E27FC236}">
              <a16:creationId xmlns:a16="http://schemas.microsoft.com/office/drawing/2014/main" xmlns="" id="{00000000-0008-0000-0000-0000AD000000}"/>
            </a:ext>
          </a:extLst>
        </xdr:cNvPr>
        <xdr:cNvSpPr txBox="1"/>
      </xdr:nvSpPr>
      <xdr:spPr>
        <a:xfrm>
          <a:off x="3133726" y="10629900"/>
          <a:ext cx="876299" cy="18097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会社等から</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209551</xdr:colOff>
      <xdr:row>50</xdr:row>
      <xdr:rowOff>161925</xdr:rowOff>
    </xdr:from>
    <xdr:to>
      <xdr:col>5</xdr:col>
      <xdr:colOff>114301</xdr:colOff>
      <xdr:row>52</xdr:row>
      <xdr:rowOff>0</xdr:rowOff>
    </xdr:to>
    <xdr:sp macro="" textlink="">
      <xdr:nvSpPr>
        <xdr:cNvPr id="174" name="テキスト ボックス 23">
          <a:extLst>
            <a:ext uri="{FF2B5EF4-FFF2-40B4-BE49-F238E27FC236}">
              <a16:creationId xmlns:a16="http://schemas.microsoft.com/office/drawing/2014/main" xmlns="" id="{00000000-0008-0000-0000-0000AE000000}"/>
            </a:ext>
          </a:extLst>
        </xdr:cNvPr>
        <xdr:cNvSpPr txBox="1"/>
      </xdr:nvSpPr>
      <xdr:spPr>
        <a:xfrm>
          <a:off x="409576" y="10820400"/>
          <a:ext cx="895350" cy="20002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家族知人から</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6</xdr:col>
      <xdr:colOff>190500</xdr:colOff>
      <xdr:row>50</xdr:row>
      <xdr:rowOff>152400</xdr:rowOff>
    </xdr:from>
    <xdr:to>
      <xdr:col>16</xdr:col>
      <xdr:colOff>9525</xdr:colOff>
      <xdr:row>51</xdr:row>
      <xdr:rowOff>171450</xdr:rowOff>
    </xdr:to>
    <xdr:sp macro="" textlink="">
      <xdr:nvSpPr>
        <xdr:cNvPr id="175" name="テキスト ボックス 23">
          <a:extLst>
            <a:ext uri="{FF2B5EF4-FFF2-40B4-BE49-F238E27FC236}">
              <a16:creationId xmlns:a16="http://schemas.microsoft.com/office/drawing/2014/main" xmlns="" id="{00000000-0008-0000-0000-0000AF000000}"/>
            </a:ext>
          </a:extLst>
        </xdr:cNvPr>
        <xdr:cNvSpPr txBox="1"/>
      </xdr:nvSpPr>
      <xdr:spPr>
        <a:xfrm>
          <a:off x="1628775" y="10810875"/>
          <a:ext cx="2295525" cy="20002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市の事業や講座・イベントに参加して</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209550</xdr:colOff>
      <xdr:row>52</xdr:row>
      <xdr:rowOff>9525</xdr:rowOff>
    </xdr:from>
    <xdr:to>
      <xdr:col>4</xdr:col>
      <xdr:colOff>19050</xdr:colOff>
      <xdr:row>52</xdr:row>
      <xdr:rowOff>209550</xdr:rowOff>
    </xdr:to>
    <xdr:sp macro="" textlink="">
      <xdr:nvSpPr>
        <xdr:cNvPr id="176" name="テキスト ボックス 23">
          <a:extLst>
            <a:ext uri="{FF2B5EF4-FFF2-40B4-BE49-F238E27FC236}">
              <a16:creationId xmlns:a16="http://schemas.microsoft.com/office/drawing/2014/main" xmlns="" id="{00000000-0008-0000-0000-0000B0000000}"/>
            </a:ext>
          </a:extLst>
        </xdr:cNvPr>
        <xdr:cNvSpPr txBox="1"/>
      </xdr:nvSpPr>
      <xdr:spPr>
        <a:xfrm>
          <a:off x="409575" y="11029950"/>
          <a:ext cx="552450" cy="20002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その他</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mc:AlternateContent xmlns:mc="http://schemas.openxmlformats.org/markup-compatibility/2006">
    <mc:Choice xmlns:a14="http://schemas.microsoft.com/office/drawing/2010/main" Requires="a14">
      <xdr:twoCellAnchor editAs="oneCell">
        <xdr:from>
          <xdr:col>1</xdr:col>
          <xdr:colOff>19050</xdr:colOff>
          <xdr:row>49</xdr:row>
          <xdr:rowOff>161925</xdr:rowOff>
        </xdr:from>
        <xdr:to>
          <xdr:col>1</xdr:col>
          <xdr:colOff>228600</xdr:colOff>
          <xdr:row>51</xdr:row>
          <xdr:rowOff>19050</xdr:rowOff>
        </xdr:to>
        <xdr:sp macro="" textlink="">
          <xdr:nvSpPr>
            <xdr:cNvPr id="2072" name="Check Box 24" hidden="1">
              <a:extLst>
                <a:ext uri="{63B3BB69-23CF-44E3-9099-C40C66FF867C}">
                  <a14:compatExt spid="_x0000_s207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49</xdr:row>
          <xdr:rowOff>161925</xdr:rowOff>
        </xdr:from>
        <xdr:to>
          <xdr:col>6</xdr:col>
          <xdr:colOff>238125</xdr:colOff>
          <xdr:row>51</xdr:row>
          <xdr:rowOff>19050</xdr:rowOff>
        </xdr:to>
        <xdr:sp macro="" textlink="">
          <xdr:nvSpPr>
            <xdr:cNvPr id="2073" name="Check Box 25" hidden="1">
              <a:extLst>
                <a:ext uri="{63B3BB69-23CF-44E3-9099-C40C66FF867C}">
                  <a14:compatExt spid="_x0000_s207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50</xdr:row>
          <xdr:rowOff>161925</xdr:rowOff>
        </xdr:from>
        <xdr:to>
          <xdr:col>1</xdr:col>
          <xdr:colOff>228600</xdr:colOff>
          <xdr:row>52</xdr:row>
          <xdr:rowOff>19050</xdr:rowOff>
        </xdr:to>
        <xdr:sp macro="" textlink="">
          <xdr:nvSpPr>
            <xdr:cNvPr id="2074" name="Check Box 26" hidden="1">
              <a:extLst>
                <a:ext uri="{63B3BB69-23CF-44E3-9099-C40C66FF867C}">
                  <a14:compatExt spid="_x0000_s207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50</xdr:row>
          <xdr:rowOff>152400</xdr:rowOff>
        </xdr:from>
        <xdr:to>
          <xdr:col>6</xdr:col>
          <xdr:colOff>238125</xdr:colOff>
          <xdr:row>52</xdr:row>
          <xdr:rowOff>9525</xdr:rowOff>
        </xdr:to>
        <xdr:sp macro="" textlink="">
          <xdr:nvSpPr>
            <xdr:cNvPr id="2075" name="Check Box 27" hidden="1">
              <a:extLst>
                <a:ext uri="{63B3BB69-23CF-44E3-9099-C40C66FF867C}">
                  <a14:compatExt spid="_x0000_s207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52</xdr:row>
          <xdr:rowOff>9525</xdr:rowOff>
        </xdr:from>
        <xdr:to>
          <xdr:col>1</xdr:col>
          <xdr:colOff>228600</xdr:colOff>
          <xdr:row>53</xdr:row>
          <xdr:rowOff>0</xdr:rowOff>
        </xdr:to>
        <xdr:sp macro="" textlink="">
          <xdr:nvSpPr>
            <xdr:cNvPr id="2076" name="Check Box 28" hidden="1">
              <a:extLst>
                <a:ext uri="{63B3BB69-23CF-44E3-9099-C40C66FF867C}">
                  <a14:compatExt spid="_x0000_s207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49</xdr:row>
          <xdr:rowOff>161925</xdr:rowOff>
        </xdr:from>
        <xdr:to>
          <xdr:col>12</xdr:col>
          <xdr:colOff>238125</xdr:colOff>
          <xdr:row>51</xdr:row>
          <xdr:rowOff>19050</xdr:rowOff>
        </xdr:to>
        <xdr:sp macro="" textlink="">
          <xdr:nvSpPr>
            <xdr:cNvPr id="2077" name="Check Box 29" hidden="1">
              <a:extLst>
                <a:ext uri="{63B3BB69-23CF-44E3-9099-C40C66FF867C}">
                  <a14:compatExt spid="_x0000_s2077"/>
                </a:ext>
              </a:extLst>
            </xdr:cNvPr>
            <xdr:cNvSpPr/>
          </xdr:nvSpPr>
          <xdr:spPr>
            <a:xfrm>
              <a:off x="0" y="0"/>
              <a:ext cx="0" cy="0"/>
            </a:xfrm>
            <a:prstGeom prst="rect">
              <a:avLst/>
            </a:prstGeom>
          </xdr:spPr>
        </xdr:sp>
        <xdr:clientData fLocksWithSheet="0"/>
      </xdr:twoCellAnchor>
    </mc:Choice>
    <mc:Fallback/>
  </mc:AlternateContent>
  <xdr:twoCellAnchor>
    <xdr:from>
      <xdr:col>0</xdr:col>
      <xdr:colOff>123824</xdr:colOff>
      <xdr:row>56</xdr:row>
      <xdr:rowOff>133350</xdr:rowOff>
    </xdr:from>
    <xdr:to>
      <xdr:col>17</xdr:col>
      <xdr:colOff>57149</xdr:colOff>
      <xdr:row>58</xdr:row>
      <xdr:rowOff>171450</xdr:rowOff>
    </xdr:to>
    <xdr:sp macro="" textlink="">
      <xdr:nvSpPr>
        <xdr:cNvPr id="184" name="テキスト ボックス 23">
          <a:extLst>
            <a:ext uri="{FF2B5EF4-FFF2-40B4-BE49-F238E27FC236}">
              <a16:creationId xmlns:a16="http://schemas.microsoft.com/office/drawing/2014/main" xmlns="" id="{00000000-0008-0000-0000-0000B8000000}"/>
            </a:ext>
          </a:extLst>
        </xdr:cNvPr>
        <xdr:cNvSpPr txBox="1"/>
      </xdr:nvSpPr>
      <xdr:spPr>
        <a:xfrm>
          <a:off x="123824" y="11906250"/>
          <a:ext cx="4095750" cy="37147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en-US" altLang="ja-JP" sz="900">
              <a:latin typeface="HG丸ｺﾞｼｯｸM-PRO" panose="020F0600000000000000" pitchFamily="50" charset="-128"/>
              <a:ea typeface="HG丸ｺﾞｼｯｸM-PRO" panose="020F0600000000000000" pitchFamily="50" charset="-128"/>
            </a:rPr>
            <a:t>Q</a:t>
          </a:r>
          <a:r>
            <a:rPr lang="ja-JP" altLang="en-US" sz="900">
              <a:latin typeface="HG丸ｺﾞｼｯｸM-PRO" panose="020F0600000000000000" pitchFamily="50" charset="-128"/>
              <a:ea typeface="HG丸ｺﾞｼｯｸM-PRO" panose="020F0600000000000000" pitchFamily="50" charset="-128"/>
            </a:rPr>
            <a:t>３</a:t>
          </a:r>
          <a:r>
            <a:rPr lang="en-US" altLang="ja-JP" sz="900">
              <a:latin typeface="HG丸ｺﾞｼｯｸM-PRO" panose="020F0600000000000000" pitchFamily="50" charset="-128"/>
              <a:ea typeface="HG丸ｺﾞｼｯｸM-PRO" panose="020F0600000000000000" pitchFamily="50" charset="-128"/>
            </a:rPr>
            <a:t>.</a:t>
          </a:r>
          <a:r>
            <a:rPr lang="ja-JP" altLang="en-US" sz="900">
              <a:latin typeface="HG丸ｺﾞｼｯｸM-PRO" panose="020F0600000000000000" pitchFamily="50" charset="-128"/>
              <a:ea typeface="HG丸ｺﾞｼｯｸM-PRO" panose="020F0600000000000000" pitchFamily="50" charset="-128"/>
            </a:rPr>
            <a:t>この事業をきっかけに、初めて取り組んだものや参加したものは</a:t>
          </a:r>
          <a:endParaRPr lang="en-US" altLang="ja-JP" sz="900">
            <a:latin typeface="HG丸ｺﾞｼｯｸM-PRO" panose="020F0600000000000000" pitchFamily="50" charset="-128"/>
            <a:ea typeface="HG丸ｺﾞｼｯｸM-PRO" panose="020F0600000000000000" pitchFamily="50" charset="-128"/>
          </a:endParaRPr>
        </a:p>
        <a:p>
          <a:r>
            <a:rPr lang="ja-JP" altLang="en-US" sz="900">
              <a:latin typeface="HG丸ｺﾞｼｯｸM-PRO" panose="020F0600000000000000" pitchFamily="50" charset="-128"/>
              <a:ea typeface="HG丸ｺﾞｼｯｸM-PRO" panose="020F0600000000000000" pitchFamily="50" charset="-128"/>
            </a:rPr>
            <a:t>　　ありますか。</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180975</xdr:colOff>
      <xdr:row>58</xdr:row>
      <xdr:rowOff>152400</xdr:rowOff>
    </xdr:from>
    <xdr:to>
      <xdr:col>3</xdr:col>
      <xdr:colOff>142875</xdr:colOff>
      <xdr:row>60</xdr:row>
      <xdr:rowOff>38099</xdr:rowOff>
    </xdr:to>
    <xdr:sp macro="" textlink="">
      <xdr:nvSpPr>
        <xdr:cNvPr id="185" name="テキスト ボックス 23">
          <a:extLst>
            <a:ext uri="{FF2B5EF4-FFF2-40B4-BE49-F238E27FC236}">
              <a16:creationId xmlns:a16="http://schemas.microsoft.com/office/drawing/2014/main" xmlns="" id="{00000000-0008-0000-0000-0000B9000000}"/>
            </a:ext>
          </a:extLst>
        </xdr:cNvPr>
        <xdr:cNvSpPr txBox="1"/>
      </xdr:nvSpPr>
      <xdr:spPr>
        <a:xfrm>
          <a:off x="381000" y="12258675"/>
          <a:ext cx="457200" cy="247649"/>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はい</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6</xdr:col>
      <xdr:colOff>190500</xdr:colOff>
      <xdr:row>58</xdr:row>
      <xdr:rowOff>161925</xdr:rowOff>
    </xdr:from>
    <xdr:to>
      <xdr:col>12</xdr:col>
      <xdr:colOff>142875</xdr:colOff>
      <xdr:row>60</xdr:row>
      <xdr:rowOff>57150</xdr:rowOff>
    </xdr:to>
    <xdr:sp macro="" textlink="">
      <xdr:nvSpPr>
        <xdr:cNvPr id="186" name="テキスト ボックス 23">
          <a:extLst>
            <a:ext uri="{FF2B5EF4-FFF2-40B4-BE49-F238E27FC236}">
              <a16:creationId xmlns:a16="http://schemas.microsoft.com/office/drawing/2014/main" xmlns="" id="{00000000-0008-0000-0000-0000BA000000}"/>
            </a:ext>
          </a:extLst>
        </xdr:cNvPr>
        <xdr:cNvSpPr txBox="1"/>
      </xdr:nvSpPr>
      <xdr:spPr>
        <a:xfrm>
          <a:off x="1628775" y="12268200"/>
          <a:ext cx="1438275" cy="25717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新たなものはない</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0</xdr:col>
      <xdr:colOff>152399</xdr:colOff>
      <xdr:row>60</xdr:row>
      <xdr:rowOff>28575</xdr:rowOff>
    </xdr:from>
    <xdr:to>
      <xdr:col>17</xdr:col>
      <xdr:colOff>171450</xdr:colOff>
      <xdr:row>61</xdr:row>
      <xdr:rowOff>123825</xdr:rowOff>
    </xdr:to>
    <xdr:sp macro="" textlink="">
      <xdr:nvSpPr>
        <xdr:cNvPr id="187" name="テキスト ボックス 23">
          <a:extLst>
            <a:ext uri="{FF2B5EF4-FFF2-40B4-BE49-F238E27FC236}">
              <a16:creationId xmlns:a16="http://schemas.microsoft.com/office/drawing/2014/main" xmlns="" id="{00000000-0008-0000-0000-0000BB000000}"/>
            </a:ext>
          </a:extLst>
        </xdr:cNvPr>
        <xdr:cNvSpPr txBox="1"/>
      </xdr:nvSpPr>
      <xdr:spPr>
        <a:xfrm>
          <a:off x="152399" y="12496800"/>
          <a:ext cx="4181476" cy="323850"/>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en-US" altLang="ja-JP" sz="900">
              <a:latin typeface="HG丸ｺﾞｼｯｸM-PRO" panose="020F0600000000000000" pitchFamily="50" charset="-128"/>
              <a:ea typeface="HG丸ｺﾞｼｯｸM-PRO" panose="020F0600000000000000" pitchFamily="50" charset="-128"/>
            </a:rPr>
            <a:t>Q</a:t>
          </a:r>
          <a:r>
            <a:rPr lang="ja-JP" altLang="en-US" sz="900">
              <a:latin typeface="HG丸ｺﾞｼｯｸM-PRO" panose="020F0600000000000000" pitchFamily="50" charset="-128"/>
              <a:ea typeface="HG丸ｺﾞｼｯｸM-PRO" panose="020F0600000000000000" pitchFamily="50" charset="-128"/>
            </a:rPr>
            <a:t>４</a:t>
          </a:r>
          <a:r>
            <a:rPr lang="en-US" altLang="ja-JP" sz="900">
              <a:latin typeface="HG丸ｺﾞｼｯｸM-PRO" panose="020F0600000000000000" pitchFamily="50" charset="-128"/>
              <a:ea typeface="HG丸ｺﾞｼｯｸM-PRO" panose="020F0600000000000000" pitchFamily="50" charset="-128"/>
            </a:rPr>
            <a:t>.</a:t>
          </a:r>
          <a:r>
            <a:rPr lang="ja-JP" altLang="en-US" sz="900">
              <a:latin typeface="HG丸ｺﾞｼｯｸM-PRO" panose="020F0600000000000000" pitchFamily="50" charset="-128"/>
              <a:ea typeface="HG丸ｺﾞｼｯｸM-PRO" panose="020F0600000000000000" pitchFamily="50" charset="-128"/>
            </a:rPr>
            <a:t>（</a:t>
          </a:r>
          <a:r>
            <a:rPr lang="en-US" altLang="ja-JP" sz="900">
              <a:latin typeface="HG丸ｺﾞｼｯｸM-PRO" panose="020F0600000000000000" pitchFamily="50" charset="-128"/>
              <a:ea typeface="HG丸ｺﾞｼｯｸM-PRO" panose="020F0600000000000000" pitchFamily="50" charset="-128"/>
            </a:rPr>
            <a:t>Q</a:t>
          </a:r>
          <a:r>
            <a:rPr lang="ja-JP" altLang="en-US" sz="900">
              <a:latin typeface="HG丸ｺﾞｼｯｸM-PRO" panose="020F0600000000000000" pitchFamily="50" charset="-128"/>
              <a:ea typeface="HG丸ｺﾞｼｯｸM-PRO" panose="020F0600000000000000" pitchFamily="50" charset="-128"/>
            </a:rPr>
            <a:t>３で「はい」と答えた方）初めて取り組んだものや参加しものは</a:t>
          </a:r>
          <a:endParaRPr lang="en-US" altLang="ja-JP" sz="900">
            <a:latin typeface="HG丸ｺﾞｼｯｸM-PRO" panose="020F0600000000000000" pitchFamily="50" charset="-128"/>
            <a:ea typeface="HG丸ｺﾞｼｯｸM-PRO" panose="020F0600000000000000" pitchFamily="50" charset="-128"/>
          </a:endParaRPr>
        </a:p>
        <a:p>
          <a:r>
            <a:rPr lang="ja-JP" altLang="en-US" sz="900">
              <a:latin typeface="HG丸ｺﾞｼｯｸM-PRO" panose="020F0600000000000000" pitchFamily="50" charset="-128"/>
              <a:ea typeface="HG丸ｺﾞｼｯｸM-PRO" panose="020F0600000000000000" pitchFamily="50" charset="-128"/>
            </a:rPr>
            <a:t>　　どのようなものですか。</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180975</xdr:colOff>
      <xdr:row>62</xdr:row>
      <xdr:rowOff>19050</xdr:rowOff>
    </xdr:from>
    <xdr:to>
      <xdr:col>16</xdr:col>
      <xdr:colOff>114300</xdr:colOff>
      <xdr:row>63</xdr:row>
      <xdr:rowOff>9525</xdr:rowOff>
    </xdr:to>
    <xdr:sp macro="" textlink="">
      <xdr:nvSpPr>
        <xdr:cNvPr id="188" name="テキスト ボックス 18">
          <a:extLst>
            <a:ext uri="{FF2B5EF4-FFF2-40B4-BE49-F238E27FC236}">
              <a16:creationId xmlns:a16="http://schemas.microsoft.com/office/drawing/2014/main" xmlns="" id="{00000000-0008-0000-0000-0000BC000000}"/>
            </a:ext>
          </a:extLst>
        </xdr:cNvPr>
        <xdr:cNvSpPr txBox="1"/>
      </xdr:nvSpPr>
      <xdr:spPr>
        <a:xfrm>
          <a:off x="381000" y="12887325"/>
          <a:ext cx="3648075" cy="171450"/>
        </a:xfrm>
        <a:prstGeom prst="rect">
          <a:avLst/>
        </a:prstGeom>
        <a:noFill/>
      </xdr:spPr>
      <xdr:txBody>
        <a:bodyPr wrap="square" lIns="0" tIns="0" rIns="0" bIns="0"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kumimoji="1" lang="ja-JP" altLang="en-US" sz="900">
              <a:latin typeface="HG丸ｺﾞｼｯｸM-PRO" panose="020F0600000000000000" pitchFamily="50" charset="-128"/>
              <a:ea typeface="HG丸ｺﾞｼｯｸM-PRO" panose="020F0600000000000000" pitchFamily="50" charset="-128"/>
            </a:rPr>
            <a:t>　健診（人間ドック・がん検診・学校や会社や市の健診・歯科検診）</a:t>
          </a:r>
          <a:endParaRPr kumimoji="1"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2</xdr:col>
      <xdr:colOff>47625</xdr:colOff>
      <xdr:row>63</xdr:row>
      <xdr:rowOff>28575</xdr:rowOff>
    </xdr:from>
    <xdr:to>
      <xdr:col>7</xdr:col>
      <xdr:colOff>152400</xdr:colOff>
      <xdr:row>64</xdr:row>
      <xdr:rowOff>0</xdr:rowOff>
    </xdr:to>
    <xdr:sp macro="" textlink="">
      <xdr:nvSpPr>
        <xdr:cNvPr id="189" name="テキスト ボックス 18">
          <a:extLst>
            <a:ext uri="{FF2B5EF4-FFF2-40B4-BE49-F238E27FC236}">
              <a16:creationId xmlns:a16="http://schemas.microsoft.com/office/drawing/2014/main" xmlns="" id="{00000000-0008-0000-0000-0000BD000000}"/>
            </a:ext>
          </a:extLst>
        </xdr:cNvPr>
        <xdr:cNvSpPr txBox="1"/>
      </xdr:nvSpPr>
      <xdr:spPr>
        <a:xfrm>
          <a:off x="495300" y="13077825"/>
          <a:ext cx="1343025" cy="152400"/>
        </a:xfrm>
        <a:prstGeom prst="rect">
          <a:avLst/>
        </a:prstGeom>
        <a:noFill/>
      </xdr:spPr>
      <xdr:txBody>
        <a:bodyPr wrap="square" lIns="0" tIns="0" rIns="0" bIns="0"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kumimoji="1" lang="ja-JP" altLang="en-US" sz="900">
              <a:latin typeface="HG丸ｺﾞｼｯｸM-PRO" panose="020F0600000000000000" pitchFamily="50" charset="-128"/>
              <a:ea typeface="HG丸ｺﾞｼｯｸM-PRO" panose="020F0600000000000000" pitchFamily="50" charset="-128"/>
            </a:rPr>
            <a:t>かんたんな健康づくり</a:t>
          </a:r>
          <a:endParaRPr kumimoji="1"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2</xdr:col>
      <xdr:colOff>38100</xdr:colOff>
      <xdr:row>64</xdr:row>
      <xdr:rowOff>38100</xdr:rowOff>
    </xdr:from>
    <xdr:to>
      <xdr:col>8</xdr:col>
      <xdr:colOff>161925</xdr:colOff>
      <xdr:row>64</xdr:row>
      <xdr:rowOff>171449</xdr:rowOff>
    </xdr:to>
    <xdr:sp macro="" textlink="">
      <xdr:nvSpPr>
        <xdr:cNvPr id="190" name="テキスト ボックス 18">
          <a:extLst>
            <a:ext uri="{FF2B5EF4-FFF2-40B4-BE49-F238E27FC236}">
              <a16:creationId xmlns:a16="http://schemas.microsoft.com/office/drawing/2014/main" xmlns="" id="{00000000-0008-0000-0000-0000BE000000}"/>
            </a:ext>
          </a:extLst>
        </xdr:cNvPr>
        <xdr:cNvSpPr txBox="1"/>
      </xdr:nvSpPr>
      <xdr:spPr>
        <a:xfrm>
          <a:off x="485775" y="13268325"/>
          <a:ext cx="1609725" cy="133349"/>
        </a:xfrm>
        <a:prstGeom prst="rect">
          <a:avLst/>
        </a:prstGeom>
        <a:noFill/>
      </xdr:spPr>
      <xdr:txBody>
        <a:bodyPr wrap="square" lIns="0" tIns="0" rIns="0" bIns="0"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kumimoji="1" lang="ja-JP" altLang="en-US" sz="900">
              <a:latin typeface="HG丸ｺﾞｼｯｸM-PRO" panose="020F0600000000000000" pitchFamily="50" charset="-128"/>
              <a:ea typeface="HG丸ｺﾞｼｯｸM-PRO" panose="020F0600000000000000" pitchFamily="50" charset="-128"/>
            </a:rPr>
            <a:t>健康づくりに関する取組み</a:t>
          </a:r>
          <a:endParaRPr kumimoji="1"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17</xdr:col>
      <xdr:colOff>209550</xdr:colOff>
      <xdr:row>47</xdr:row>
      <xdr:rowOff>200025</xdr:rowOff>
    </xdr:from>
    <xdr:to>
      <xdr:col>36</xdr:col>
      <xdr:colOff>76200</xdr:colOff>
      <xdr:row>49</xdr:row>
      <xdr:rowOff>142875</xdr:rowOff>
    </xdr:to>
    <xdr:sp macro="" textlink="">
      <xdr:nvSpPr>
        <xdr:cNvPr id="191" name="テキスト ボックス 23">
          <a:extLst>
            <a:ext uri="{FF2B5EF4-FFF2-40B4-BE49-F238E27FC236}">
              <a16:creationId xmlns:a16="http://schemas.microsoft.com/office/drawing/2014/main" xmlns="" id="{00000000-0008-0000-0000-0000BF000000}"/>
            </a:ext>
          </a:extLst>
        </xdr:cNvPr>
        <xdr:cNvSpPr txBox="1"/>
      </xdr:nvSpPr>
      <xdr:spPr>
        <a:xfrm>
          <a:off x="4371975" y="10239375"/>
          <a:ext cx="3857625" cy="381000"/>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en-US" altLang="ja-JP" sz="900">
              <a:latin typeface="HG丸ｺﾞｼｯｸM-PRO" panose="020F0600000000000000" pitchFamily="50" charset="-128"/>
              <a:ea typeface="HG丸ｺﾞｼｯｸM-PRO" panose="020F0600000000000000" pitchFamily="50" charset="-128"/>
            </a:rPr>
            <a:t>Q</a:t>
          </a:r>
          <a:r>
            <a:rPr lang="ja-JP" altLang="en-US" sz="900">
              <a:latin typeface="HG丸ｺﾞｼｯｸM-PRO" panose="020F0600000000000000" pitchFamily="50" charset="-128"/>
              <a:ea typeface="HG丸ｺﾞｼｯｸM-PRO" panose="020F0600000000000000" pitchFamily="50" charset="-128"/>
            </a:rPr>
            <a:t>５</a:t>
          </a:r>
          <a:r>
            <a:rPr lang="en-US" altLang="ja-JP" sz="900">
              <a:latin typeface="HG丸ｺﾞｼｯｸM-PRO" panose="020F0600000000000000" pitchFamily="50" charset="-128"/>
              <a:ea typeface="HG丸ｺﾞｼｯｸM-PRO" panose="020F0600000000000000" pitchFamily="50" charset="-128"/>
            </a:rPr>
            <a:t>.</a:t>
          </a:r>
          <a:r>
            <a:rPr lang="ja-JP" altLang="en-US" sz="900">
              <a:latin typeface="HG丸ｺﾞｼｯｸM-PRO" panose="020F0600000000000000" pitchFamily="50" charset="-128"/>
              <a:ea typeface="HG丸ｺﾞｼｯｸM-PRO" panose="020F0600000000000000" pitchFamily="50" charset="-128"/>
            </a:rPr>
            <a:t>（</a:t>
          </a:r>
          <a:r>
            <a:rPr lang="en-US" altLang="ja-JP" sz="900">
              <a:latin typeface="HG丸ｺﾞｼｯｸM-PRO" panose="020F0600000000000000" pitchFamily="50" charset="-128"/>
              <a:ea typeface="HG丸ｺﾞｼｯｸM-PRO" panose="020F0600000000000000" pitchFamily="50" charset="-128"/>
            </a:rPr>
            <a:t>Q</a:t>
          </a:r>
          <a:r>
            <a:rPr lang="ja-JP" altLang="en-US" sz="900">
              <a:latin typeface="HG丸ｺﾞｼｯｸM-PRO" panose="020F0600000000000000" pitchFamily="50" charset="-128"/>
              <a:ea typeface="HG丸ｺﾞｼｯｸM-PRO" panose="020F0600000000000000" pitchFamily="50" charset="-128"/>
            </a:rPr>
            <a:t>３で「はい」と答えた方）健康づくりに取り組んでみて何か</a:t>
          </a:r>
          <a:endParaRPr lang="en-US" altLang="ja-JP" sz="900">
            <a:latin typeface="HG丸ｺﾞｼｯｸM-PRO" panose="020F0600000000000000" pitchFamily="50" charset="-128"/>
            <a:ea typeface="HG丸ｺﾞｼｯｸM-PRO" panose="020F0600000000000000" pitchFamily="50" charset="-128"/>
          </a:endParaRPr>
        </a:p>
        <a:p>
          <a:r>
            <a:rPr lang="ja-JP" altLang="en-US" sz="900">
              <a:latin typeface="HG丸ｺﾞｼｯｸM-PRO" panose="020F0600000000000000" pitchFamily="50" charset="-128"/>
              <a:ea typeface="HG丸ｺﾞｼｯｸM-PRO" panose="020F0600000000000000" pitchFamily="50" charset="-128"/>
            </a:rPr>
            <a:t>　　効果を感じましたか。</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19</xdr:col>
      <xdr:colOff>38100</xdr:colOff>
      <xdr:row>50</xdr:row>
      <xdr:rowOff>19052</xdr:rowOff>
    </xdr:from>
    <xdr:to>
      <xdr:col>22</xdr:col>
      <xdr:colOff>152400</xdr:colOff>
      <xdr:row>51</xdr:row>
      <xdr:rowOff>19051</xdr:rowOff>
    </xdr:to>
    <xdr:sp macro="" textlink="">
      <xdr:nvSpPr>
        <xdr:cNvPr id="192" name="テキスト ボックス 18">
          <a:extLst>
            <a:ext uri="{FF2B5EF4-FFF2-40B4-BE49-F238E27FC236}">
              <a16:creationId xmlns:a16="http://schemas.microsoft.com/office/drawing/2014/main" xmlns="" id="{00000000-0008-0000-0000-0000C0000000}"/>
            </a:ext>
          </a:extLst>
        </xdr:cNvPr>
        <xdr:cNvSpPr txBox="1"/>
      </xdr:nvSpPr>
      <xdr:spPr>
        <a:xfrm>
          <a:off x="4695825" y="10677527"/>
          <a:ext cx="809625" cy="180974"/>
        </a:xfrm>
        <a:prstGeom prst="rect">
          <a:avLst/>
        </a:prstGeom>
        <a:noFill/>
      </xdr:spPr>
      <xdr:txBody>
        <a:bodyPr wrap="square" lIns="0" tIns="0" rIns="0" bIns="0"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kumimoji="1" lang="ja-JP" altLang="en-US" sz="900">
              <a:latin typeface="HG丸ｺﾞｼｯｸM-PRO" panose="020F0600000000000000" pitchFamily="50" charset="-128"/>
              <a:ea typeface="HG丸ｺﾞｼｯｸM-PRO" panose="020F0600000000000000" pitchFamily="50" charset="-128"/>
            </a:rPr>
            <a:t>効果を感じた</a:t>
          </a:r>
          <a:endParaRPr kumimoji="1"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19</xdr:col>
      <xdr:colOff>190501</xdr:colOff>
      <xdr:row>51</xdr:row>
      <xdr:rowOff>28574</xdr:rowOff>
    </xdr:from>
    <xdr:to>
      <xdr:col>21</xdr:col>
      <xdr:colOff>19051</xdr:colOff>
      <xdr:row>52</xdr:row>
      <xdr:rowOff>28575</xdr:rowOff>
    </xdr:to>
    <xdr:sp macro="" textlink="">
      <xdr:nvSpPr>
        <xdr:cNvPr id="193" name="テキスト ボックス 18">
          <a:extLst>
            <a:ext uri="{FF2B5EF4-FFF2-40B4-BE49-F238E27FC236}">
              <a16:creationId xmlns:a16="http://schemas.microsoft.com/office/drawing/2014/main" xmlns="" id="{00000000-0008-0000-0000-0000C1000000}"/>
            </a:ext>
          </a:extLst>
        </xdr:cNvPr>
        <xdr:cNvSpPr txBox="1"/>
      </xdr:nvSpPr>
      <xdr:spPr>
        <a:xfrm>
          <a:off x="4848226" y="10868024"/>
          <a:ext cx="323850" cy="180976"/>
        </a:xfrm>
        <a:prstGeom prst="rect">
          <a:avLst/>
        </a:prstGeom>
        <a:noFill/>
      </xdr:spPr>
      <xdr:txBody>
        <a:bodyPr wrap="square" lIns="0" tIns="0" rIns="0" bIns="0"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gn="ctr"/>
          <a:r>
            <a:rPr kumimoji="1" lang="ja-JP" altLang="en-US" sz="900">
              <a:latin typeface="HG丸ｺﾞｼｯｸM-PRO" panose="020F0600000000000000" pitchFamily="50" charset="-128"/>
              <a:ea typeface="HG丸ｺﾞｼｯｸM-PRO" panose="020F0600000000000000" pitchFamily="50" charset="-128"/>
            </a:rPr>
            <a:t>内容</a:t>
          </a:r>
          <a:endParaRPr kumimoji="1"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19</xdr:col>
      <xdr:colOff>38100</xdr:colOff>
      <xdr:row>52</xdr:row>
      <xdr:rowOff>57150</xdr:rowOff>
    </xdr:from>
    <xdr:to>
      <xdr:col>25</xdr:col>
      <xdr:colOff>85725</xdr:colOff>
      <xdr:row>53</xdr:row>
      <xdr:rowOff>0</xdr:rowOff>
    </xdr:to>
    <xdr:sp macro="" textlink="">
      <xdr:nvSpPr>
        <xdr:cNvPr id="194" name="テキスト ボックス 18">
          <a:extLst>
            <a:ext uri="{FF2B5EF4-FFF2-40B4-BE49-F238E27FC236}">
              <a16:creationId xmlns:a16="http://schemas.microsoft.com/office/drawing/2014/main" xmlns="" id="{00000000-0008-0000-0000-0000C2000000}"/>
            </a:ext>
          </a:extLst>
        </xdr:cNvPr>
        <xdr:cNvSpPr txBox="1"/>
      </xdr:nvSpPr>
      <xdr:spPr>
        <a:xfrm>
          <a:off x="4695825" y="11077575"/>
          <a:ext cx="1343025" cy="171450"/>
        </a:xfrm>
        <a:prstGeom prst="rect">
          <a:avLst/>
        </a:prstGeom>
        <a:noFill/>
      </xdr:spPr>
      <xdr:txBody>
        <a:bodyPr wrap="square" lIns="0" tIns="0" rIns="0" bIns="0"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kumimoji="1" lang="ja-JP" altLang="en-US" sz="900">
              <a:latin typeface="HG丸ｺﾞｼｯｸM-PRO" panose="020F0600000000000000" pitchFamily="50" charset="-128"/>
              <a:ea typeface="HG丸ｺﾞｼｯｸM-PRO" panose="020F0600000000000000" pitchFamily="50" charset="-128"/>
            </a:rPr>
            <a:t>効果は感じられなかった</a:t>
          </a:r>
          <a:endParaRPr kumimoji="1"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17</xdr:col>
      <xdr:colOff>200025</xdr:colOff>
      <xdr:row>52</xdr:row>
      <xdr:rowOff>219075</xdr:rowOff>
    </xdr:from>
    <xdr:to>
      <xdr:col>35</xdr:col>
      <xdr:colOff>190500</xdr:colOff>
      <xdr:row>55</xdr:row>
      <xdr:rowOff>38100</xdr:rowOff>
    </xdr:to>
    <xdr:sp macro="" textlink="">
      <xdr:nvSpPr>
        <xdr:cNvPr id="196" name="テキスト ボックス 23">
          <a:extLst>
            <a:ext uri="{FF2B5EF4-FFF2-40B4-BE49-F238E27FC236}">
              <a16:creationId xmlns:a16="http://schemas.microsoft.com/office/drawing/2014/main" xmlns="" id="{00000000-0008-0000-0000-0000C4000000}"/>
            </a:ext>
          </a:extLst>
        </xdr:cNvPr>
        <xdr:cNvSpPr txBox="1"/>
      </xdr:nvSpPr>
      <xdr:spPr>
        <a:xfrm>
          <a:off x="4362450" y="11239500"/>
          <a:ext cx="3781425" cy="39052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en-US" altLang="ja-JP" sz="900">
              <a:latin typeface="HG丸ｺﾞｼｯｸM-PRO" panose="020F0600000000000000" pitchFamily="50" charset="-128"/>
              <a:ea typeface="HG丸ｺﾞｼｯｸM-PRO" panose="020F0600000000000000" pitchFamily="50" charset="-128"/>
            </a:rPr>
            <a:t>Q</a:t>
          </a:r>
          <a:r>
            <a:rPr lang="ja-JP" altLang="en-US" sz="900">
              <a:latin typeface="HG丸ｺﾞｼｯｸM-PRO" panose="020F0600000000000000" pitchFamily="50" charset="-128"/>
              <a:ea typeface="HG丸ｺﾞｼｯｸM-PRO" panose="020F0600000000000000" pitchFamily="50" charset="-128"/>
            </a:rPr>
            <a:t>６</a:t>
          </a:r>
          <a:r>
            <a:rPr lang="en-US" altLang="ja-JP" sz="900">
              <a:latin typeface="HG丸ｺﾞｼｯｸM-PRO" panose="020F0600000000000000" pitchFamily="50" charset="-128"/>
              <a:ea typeface="HG丸ｺﾞｼｯｸM-PRO" panose="020F0600000000000000" pitchFamily="50" charset="-128"/>
            </a:rPr>
            <a:t>.</a:t>
          </a:r>
          <a:r>
            <a:rPr lang="ja-JP" altLang="en-US" sz="900">
              <a:latin typeface="HG丸ｺﾞｼｯｸM-PRO" panose="020F0600000000000000" pitchFamily="50" charset="-128"/>
              <a:ea typeface="HG丸ｺﾞｼｯｸM-PRO" panose="020F0600000000000000" pitchFamily="50" charset="-128"/>
            </a:rPr>
            <a:t>この事業参加後も、何か健康づくりを続けていますか。または、</a:t>
          </a:r>
          <a:endParaRPr lang="en-US" altLang="ja-JP" sz="900">
            <a:latin typeface="HG丸ｺﾞｼｯｸM-PRO" panose="020F0600000000000000" pitchFamily="50" charset="-128"/>
            <a:ea typeface="HG丸ｺﾞｼｯｸM-PRO" panose="020F0600000000000000" pitchFamily="50" charset="-128"/>
          </a:endParaRPr>
        </a:p>
        <a:p>
          <a:r>
            <a:rPr lang="ja-JP" altLang="en-US" sz="900">
              <a:latin typeface="HG丸ｺﾞｼｯｸM-PRO" panose="020F0600000000000000" pitchFamily="50" charset="-128"/>
              <a:ea typeface="HG丸ｺﾞｼｯｸM-PRO" panose="020F0600000000000000" pitchFamily="50" charset="-128"/>
            </a:rPr>
            <a:t>　　</a:t>
          </a:r>
          <a:r>
            <a:rPr lang="ja-JP" altLang="en-US" sz="900" baseline="0">
              <a:latin typeface="HG丸ｺﾞｼｯｸM-PRO" panose="020F0600000000000000" pitchFamily="50" charset="-128"/>
              <a:ea typeface="HG丸ｺﾞｼｯｸM-PRO" panose="020F0600000000000000" pitchFamily="50" charset="-128"/>
            </a:rPr>
            <a:t> </a:t>
          </a:r>
          <a:r>
            <a:rPr lang="ja-JP" altLang="en-US" sz="900">
              <a:latin typeface="HG丸ｺﾞｼｯｸM-PRO" panose="020F0600000000000000" pitchFamily="50" charset="-128"/>
              <a:ea typeface="HG丸ｺﾞｼｯｸM-PRO" panose="020F0600000000000000" pitchFamily="50" charset="-128"/>
            </a:rPr>
            <a:t>続ける予定ですか。</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18</xdr:col>
      <xdr:colOff>200025</xdr:colOff>
      <xdr:row>54</xdr:row>
      <xdr:rowOff>152400</xdr:rowOff>
    </xdr:from>
    <xdr:to>
      <xdr:col>20</xdr:col>
      <xdr:colOff>219075</xdr:colOff>
      <xdr:row>55</xdr:row>
      <xdr:rowOff>180974</xdr:rowOff>
    </xdr:to>
    <xdr:sp macro="" textlink="">
      <xdr:nvSpPr>
        <xdr:cNvPr id="197" name="テキスト ボックス 23">
          <a:extLst>
            <a:ext uri="{FF2B5EF4-FFF2-40B4-BE49-F238E27FC236}">
              <a16:creationId xmlns:a16="http://schemas.microsoft.com/office/drawing/2014/main" xmlns="" id="{00000000-0008-0000-0000-0000C5000000}"/>
            </a:ext>
          </a:extLst>
        </xdr:cNvPr>
        <xdr:cNvSpPr txBox="1"/>
      </xdr:nvSpPr>
      <xdr:spPr>
        <a:xfrm>
          <a:off x="4610100" y="11563350"/>
          <a:ext cx="514350" cy="209549"/>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はい</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22</xdr:col>
      <xdr:colOff>152399</xdr:colOff>
      <xdr:row>54</xdr:row>
      <xdr:rowOff>152400</xdr:rowOff>
    </xdr:from>
    <xdr:to>
      <xdr:col>25</xdr:col>
      <xdr:colOff>114299</xdr:colOff>
      <xdr:row>55</xdr:row>
      <xdr:rowOff>142875</xdr:rowOff>
    </xdr:to>
    <xdr:sp macro="" textlink="">
      <xdr:nvSpPr>
        <xdr:cNvPr id="198" name="テキスト ボックス 23">
          <a:extLst>
            <a:ext uri="{FF2B5EF4-FFF2-40B4-BE49-F238E27FC236}">
              <a16:creationId xmlns:a16="http://schemas.microsoft.com/office/drawing/2014/main" xmlns="" id="{00000000-0008-0000-0000-0000C6000000}"/>
            </a:ext>
          </a:extLst>
        </xdr:cNvPr>
        <xdr:cNvSpPr txBox="1"/>
      </xdr:nvSpPr>
      <xdr:spPr>
        <a:xfrm>
          <a:off x="5505449" y="11563350"/>
          <a:ext cx="561975" cy="171450"/>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いいえ</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17</xdr:col>
      <xdr:colOff>200025</xdr:colOff>
      <xdr:row>55</xdr:row>
      <xdr:rowOff>133350</xdr:rowOff>
    </xdr:from>
    <xdr:to>
      <xdr:col>36</xdr:col>
      <xdr:colOff>180975</xdr:colOff>
      <xdr:row>57</xdr:row>
      <xdr:rowOff>19050</xdr:rowOff>
    </xdr:to>
    <xdr:sp macro="" textlink="">
      <xdr:nvSpPr>
        <xdr:cNvPr id="199" name="テキスト ボックス 23">
          <a:extLst>
            <a:ext uri="{FF2B5EF4-FFF2-40B4-BE49-F238E27FC236}">
              <a16:creationId xmlns:a16="http://schemas.microsoft.com/office/drawing/2014/main" xmlns="" id="{00000000-0008-0000-0000-0000C7000000}"/>
            </a:ext>
          </a:extLst>
        </xdr:cNvPr>
        <xdr:cNvSpPr txBox="1"/>
      </xdr:nvSpPr>
      <xdr:spPr>
        <a:xfrm>
          <a:off x="4362450" y="11725275"/>
          <a:ext cx="3971925" cy="21907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en-US" altLang="ja-JP" sz="900">
              <a:latin typeface="HG丸ｺﾞｼｯｸM-PRO" panose="020F0600000000000000" pitchFamily="50" charset="-128"/>
              <a:ea typeface="HG丸ｺﾞｼｯｸM-PRO" panose="020F0600000000000000" pitchFamily="50" charset="-128"/>
            </a:rPr>
            <a:t>Q</a:t>
          </a:r>
          <a:r>
            <a:rPr lang="ja-JP" altLang="en-US" sz="900">
              <a:latin typeface="HG丸ｺﾞｼｯｸM-PRO" panose="020F0600000000000000" pitchFamily="50" charset="-128"/>
              <a:ea typeface="HG丸ｺﾞｼｯｸM-PRO" panose="020F0600000000000000" pitchFamily="50" charset="-128"/>
            </a:rPr>
            <a:t>７</a:t>
          </a:r>
          <a:r>
            <a:rPr lang="en-US" altLang="ja-JP" sz="900">
              <a:latin typeface="HG丸ｺﾞｼｯｸM-PRO" panose="020F0600000000000000" pitchFamily="50" charset="-128"/>
              <a:ea typeface="HG丸ｺﾞｼｯｸM-PRO" panose="020F0600000000000000" pitchFamily="50" charset="-128"/>
            </a:rPr>
            <a:t>.</a:t>
          </a:r>
          <a:r>
            <a:rPr lang="ja-JP" altLang="en-US" sz="900">
              <a:latin typeface="HG丸ｺﾞｼｯｸM-PRO" panose="020F0600000000000000" pitchFamily="50" charset="-128"/>
              <a:ea typeface="HG丸ｺﾞｼｯｸM-PRO" panose="020F0600000000000000" pitchFamily="50" charset="-128"/>
            </a:rPr>
            <a:t>（</a:t>
          </a:r>
          <a:r>
            <a:rPr lang="en-US" altLang="ja-JP" sz="900">
              <a:latin typeface="HG丸ｺﾞｼｯｸM-PRO" panose="020F0600000000000000" pitchFamily="50" charset="-128"/>
              <a:ea typeface="HG丸ｺﾞｼｯｸM-PRO" panose="020F0600000000000000" pitchFamily="50" charset="-128"/>
            </a:rPr>
            <a:t>Q</a:t>
          </a:r>
          <a:r>
            <a:rPr lang="ja-JP" altLang="en-US" sz="900">
              <a:latin typeface="HG丸ｺﾞｼｯｸM-PRO" panose="020F0600000000000000" pitchFamily="50" charset="-128"/>
              <a:ea typeface="HG丸ｺﾞｼｯｸM-PRO" panose="020F0600000000000000" pitchFamily="50" charset="-128"/>
            </a:rPr>
            <a:t>６で「はい」と答えた方）どのようなことを続けていきますか。</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17</xdr:col>
      <xdr:colOff>209550</xdr:colOff>
      <xdr:row>58</xdr:row>
      <xdr:rowOff>171450</xdr:rowOff>
    </xdr:from>
    <xdr:to>
      <xdr:col>36</xdr:col>
      <xdr:colOff>161925</xdr:colOff>
      <xdr:row>60</xdr:row>
      <xdr:rowOff>9525</xdr:rowOff>
    </xdr:to>
    <xdr:sp macro="" textlink="">
      <xdr:nvSpPr>
        <xdr:cNvPr id="200" name="テキスト ボックス 23">
          <a:extLst>
            <a:ext uri="{FF2B5EF4-FFF2-40B4-BE49-F238E27FC236}">
              <a16:creationId xmlns:a16="http://schemas.microsoft.com/office/drawing/2014/main" xmlns="" id="{00000000-0008-0000-0000-0000C8000000}"/>
            </a:ext>
          </a:extLst>
        </xdr:cNvPr>
        <xdr:cNvSpPr txBox="1"/>
      </xdr:nvSpPr>
      <xdr:spPr>
        <a:xfrm>
          <a:off x="4371975" y="12277725"/>
          <a:ext cx="3943350" cy="20002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en-US" altLang="ja-JP" sz="900">
              <a:latin typeface="HG丸ｺﾞｼｯｸM-PRO" panose="020F0600000000000000" pitchFamily="50" charset="-128"/>
              <a:ea typeface="HG丸ｺﾞｼｯｸM-PRO" panose="020F0600000000000000" pitchFamily="50" charset="-128"/>
            </a:rPr>
            <a:t>Q</a:t>
          </a:r>
          <a:r>
            <a:rPr lang="ja-JP" altLang="en-US" sz="900">
              <a:latin typeface="HG丸ｺﾞｼｯｸM-PRO" panose="020F0600000000000000" pitchFamily="50" charset="-128"/>
              <a:ea typeface="HG丸ｺﾞｼｯｸM-PRO" panose="020F0600000000000000" pitchFamily="50" charset="-128"/>
            </a:rPr>
            <a:t>８</a:t>
          </a:r>
          <a:r>
            <a:rPr lang="en-US" altLang="ja-JP" sz="900">
              <a:latin typeface="HG丸ｺﾞｼｯｸM-PRO" panose="020F0600000000000000" pitchFamily="50" charset="-128"/>
              <a:ea typeface="HG丸ｺﾞｼｯｸM-PRO" panose="020F0600000000000000" pitchFamily="50" charset="-128"/>
            </a:rPr>
            <a:t>.</a:t>
          </a:r>
          <a:r>
            <a:rPr lang="ja-JP" altLang="en-US" sz="900">
              <a:latin typeface="HG丸ｺﾞｼｯｸM-PRO" panose="020F0600000000000000" pitchFamily="50" charset="-128"/>
              <a:ea typeface="HG丸ｺﾞｼｯｸM-PRO" panose="020F0600000000000000" pitchFamily="50" charset="-128"/>
            </a:rPr>
            <a:t>この事業に参加して、健康に関心を持つきっかけになりましたか。</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22</xdr:col>
      <xdr:colOff>180975</xdr:colOff>
      <xdr:row>60</xdr:row>
      <xdr:rowOff>0</xdr:rowOff>
    </xdr:from>
    <xdr:to>
      <xdr:col>25</xdr:col>
      <xdr:colOff>142875</xdr:colOff>
      <xdr:row>60</xdr:row>
      <xdr:rowOff>190500</xdr:rowOff>
    </xdr:to>
    <xdr:sp macro="" textlink="">
      <xdr:nvSpPr>
        <xdr:cNvPr id="202" name="テキスト ボックス 23">
          <a:extLst>
            <a:ext uri="{FF2B5EF4-FFF2-40B4-BE49-F238E27FC236}">
              <a16:creationId xmlns:a16="http://schemas.microsoft.com/office/drawing/2014/main" xmlns="" id="{00000000-0008-0000-0000-0000CA000000}"/>
            </a:ext>
          </a:extLst>
        </xdr:cNvPr>
        <xdr:cNvSpPr txBox="1"/>
      </xdr:nvSpPr>
      <xdr:spPr>
        <a:xfrm>
          <a:off x="5534025" y="12468225"/>
          <a:ext cx="561975" cy="190500"/>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いいえ</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27</xdr:col>
      <xdr:colOff>123825</xdr:colOff>
      <xdr:row>60</xdr:row>
      <xdr:rowOff>9526</xdr:rowOff>
    </xdr:from>
    <xdr:to>
      <xdr:col>32</xdr:col>
      <xdr:colOff>142875</xdr:colOff>
      <xdr:row>61</xdr:row>
      <xdr:rowOff>19050</xdr:rowOff>
    </xdr:to>
    <xdr:sp macro="" textlink="">
      <xdr:nvSpPr>
        <xdr:cNvPr id="203" name="テキスト ボックス 23">
          <a:extLst>
            <a:ext uri="{FF2B5EF4-FFF2-40B4-BE49-F238E27FC236}">
              <a16:creationId xmlns:a16="http://schemas.microsoft.com/office/drawing/2014/main" xmlns="" id="{00000000-0008-0000-0000-0000CB000000}"/>
            </a:ext>
          </a:extLst>
        </xdr:cNvPr>
        <xdr:cNvSpPr txBox="1"/>
      </xdr:nvSpPr>
      <xdr:spPr>
        <a:xfrm>
          <a:off x="6477000" y="12477751"/>
          <a:ext cx="1019175" cy="238124"/>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どちらでもない</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17</xdr:col>
      <xdr:colOff>228600</xdr:colOff>
      <xdr:row>60</xdr:row>
      <xdr:rowOff>200026</xdr:rowOff>
    </xdr:from>
    <xdr:to>
      <xdr:col>34</xdr:col>
      <xdr:colOff>133350</xdr:colOff>
      <xdr:row>62</xdr:row>
      <xdr:rowOff>9525</xdr:rowOff>
    </xdr:to>
    <xdr:sp macro="" textlink="">
      <xdr:nvSpPr>
        <xdr:cNvPr id="204" name="テキスト ボックス 23">
          <a:extLst>
            <a:ext uri="{FF2B5EF4-FFF2-40B4-BE49-F238E27FC236}">
              <a16:creationId xmlns:a16="http://schemas.microsoft.com/office/drawing/2014/main" xmlns="" id="{00000000-0008-0000-0000-0000CC000000}"/>
            </a:ext>
          </a:extLst>
        </xdr:cNvPr>
        <xdr:cNvSpPr txBox="1"/>
      </xdr:nvSpPr>
      <xdr:spPr>
        <a:xfrm>
          <a:off x="4391025" y="12668251"/>
          <a:ext cx="3495675" cy="209549"/>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en-US" altLang="ja-JP" sz="900">
              <a:latin typeface="HG丸ｺﾞｼｯｸM-PRO" panose="020F0600000000000000" pitchFamily="50" charset="-128"/>
              <a:ea typeface="HG丸ｺﾞｼｯｸM-PRO" panose="020F0600000000000000" pitchFamily="50" charset="-128"/>
            </a:rPr>
            <a:t>Q</a:t>
          </a:r>
          <a:r>
            <a:rPr lang="ja-JP" altLang="en-US" sz="900">
              <a:latin typeface="HG丸ｺﾞｼｯｸM-PRO" panose="020F0600000000000000" pitchFamily="50" charset="-128"/>
              <a:ea typeface="HG丸ｺﾞｼｯｸM-PRO" panose="020F0600000000000000" pitchFamily="50" charset="-128"/>
            </a:rPr>
            <a:t>９</a:t>
          </a:r>
          <a:r>
            <a:rPr lang="en-US" altLang="ja-JP" sz="900">
              <a:latin typeface="HG丸ｺﾞｼｯｸM-PRO" panose="020F0600000000000000" pitchFamily="50" charset="-128"/>
              <a:ea typeface="HG丸ｺﾞｼｯｸM-PRO" panose="020F0600000000000000" pitchFamily="50" charset="-128"/>
            </a:rPr>
            <a:t>.</a:t>
          </a:r>
          <a:r>
            <a:rPr lang="ja-JP" altLang="en-US" sz="900">
              <a:latin typeface="HG丸ｺﾞｼｯｸM-PRO" panose="020F0600000000000000" pitchFamily="50" charset="-128"/>
              <a:ea typeface="HG丸ｺﾞｼｯｸM-PRO" panose="020F0600000000000000" pitchFamily="50" charset="-128"/>
            </a:rPr>
            <a:t>ご自身やご家族の感想などがあればご記入ください。</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mc:AlternateContent xmlns:mc="http://schemas.openxmlformats.org/markup-compatibility/2006">
    <mc:Choice xmlns:a14="http://schemas.microsoft.com/office/drawing/2010/main" Requires="a14">
      <xdr:twoCellAnchor editAs="oneCell">
        <xdr:from>
          <xdr:col>1</xdr:col>
          <xdr:colOff>19050</xdr:colOff>
          <xdr:row>58</xdr:row>
          <xdr:rowOff>161925</xdr:rowOff>
        </xdr:from>
        <xdr:to>
          <xdr:col>1</xdr:col>
          <xdr:colOff>228600</xdr:colOff>
          <xdr:row>60</xdr:row>
          <xdr:rowOff>19050</xdr:rowOff>
        </xdr:to>
        <xdr:sp macro="" textlink="">
          <xdr:nvSpPr>
            <xdr:cNvPr id="2080" name="Check Box 32" hidden="1">
              <a:extLst>
                <a:ext uri="{63B3BB69-23CF-44E3-9099-C40C66FF867C}">
                  <a14:compatExt spid="_x0000_s208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58</xdr:row>
          <xdr:rowOff>171450</xdr:rowOff>
        </xdr:from>
        <xdr:to>
          <xdr:col>6</xdr:col>
          <xdr:colOff>238125</xdr:colOff>
          <xdr:row>60</xdr:row>
          <xdr:rowOff>28575</xdr:rowOff>
        </xdr:to>
        <xdr:sp macro="" textlink="">
          <xdr:nvSpPr>
            <xdr:cNvPr id="2081" name="Check Box 33" hidden="1">
              <a:extLst>
                <a:ext uri="{63B3BB69-23CF-44E3-9099-C40C66FF867C}">
                  <a14:compatExt spid="_x0000_s208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61</xdr:row>
          <xdr:rowOff>142875</xdr:rowOff>
        </xdr:from>
        <xdr:to>
          <xdr:col>1</xdr:col>
          <xdr:colOff>228600</xdr:colOff>
          <xdr:row>63</xdr:row>
          <xdr:rowOff>9525</xdr:rowOff>
        </xdr:to>
        <xdr:sp macro="" textlink="">
          <xdr:nvSpPr>
            <xdr:cNvPr id="2082" name="Check Box 34" hidden="1">
              <a:extLst>
                <a:ext uri="{63B3BB69-23CF-44E3-9099-C40C66FF867C}">
                  <a14:compatExt spid="_x0000_s208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62</xdr:row>
          <xdr:rowOff>171450</xdr:rowOff>
        </xdr:from>
        <xdr:to>
          <xdr:col>1</xdr:col>
          <xdr:colOff>228600</xdr:colOff>
          <xdr:row>64</xdr:row>
          <xdr:rowOff>28575</xdr:rowOff>
        </xdr:to>
        <xdr:sp macro="" textlink="">
          <xdr:nvSpPr>
            <xdr:cNvPr id="2083" name="Check Box 35" hidden="1">
              <a:extLst>
                <a:ext uri="{63B3BB69-23CF-44E3-9099-C40C66FF867C}">
                  <a14:compatExt spid="_x0000_s208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63</xdr:row>
          <xdr:rowOff>171450</xdr:rowOff>
        </xdr:from>
        <xdr:to>
          <xdr:col>1</xdr:col>
          <xdr:colOff>228600</xdr:colOff>
          <xdr:row>65</xdr:row>
          <xdr:rowOff>28575</xdr:rowOff>
        </xdr:to>
        <xdr:sp macro="" textlink="">
          <xdr:nvSpPr>
            <xdr:cNvPr id="2084" name="Check Box 36" hidden="1">
              <a:extLst>
                <a:ext uri="{63B3BB69-23CF-44E3-9099-C40C66FF867C}">
                  <a14:compatExt spid="_x0000_s208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49</xdr:row>
          <xdr:rowOff>161925</xdr:rowOff>
        </xdr:from>
        <xdr:to>
          <xdr:col>18</xdr:col>
          <xdr:colOff>228600</xdr:colOff>
          <xdr:row>51</xdr:row>
          <xdr:rowOff>19050</xdr:rowOff>
        </xdr:to>
        <xdr:sp macro="" textlink="">
          <xdr:nvSpPr>
            <xdr:cNvPr id="2085" name="Check Box 37" hidden="1">
              <a:extLst>
                <a:ext uri="{63B3BB69-23CF-44E3-9099-C40C66FF867C}">
                  <a14:compatExt spid="_x0000_s208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52</xdr:row>
          <xdr:rowOff>9525</xdr:rowOff>
        </xdr:from>
        <xdr:to>
          <xdr:col>18</xdr:col>
          <xdr:colOff>228600</xdr:colOff>
          <xdr:row>53</xdr:row>
          <xdr:rowOff>0</xdr:rowOff>
        </xdr:to>
        <xdr:sp macro="" textlink="">
          <xdr:nvSpPr>
            <xdr:cNvPr id="2086" name="Check Box 38" hidden="1">
              <a:extLst>
                <a:ext uri="{63B3BB69-23CF-44E3-9099-C40C66FF867C}">
                  <a14:compatExt spid="_x0000_s208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54</xdr:row>
          <xdr:rowOff>161925</xdr:rowOff>
        </xdr:from>
        <xdr:to>
          <xdr:col>18</xdr:col>
          <xdr:colOff>238125</xdr:colOff>
          <xdr:row>56</xdr:row>
          <xdr:rowOff>19050</xdr:rowOff>
        </xdr:to>
        <xdr:sp macro="" textlink="">
          <xdr:nvSpPr>
            <xdr:cNvPr id="2087" name="Check Box 39" hidden="1">
              <a:extLst>
                <a:ext uri="{63B3BB69-23CF-44E3-9099-C40C66FF867C}">
                  <a14:compatExt spid="_x0000_s208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54</xdr:row>
          <xdr:rowOff>161925</xdr:rowOff>
        </xdr:from>
        <xdr:to>
          <xdr:col>23</xdr:col>
          <xdr:colOff>0</xdr:colOff>
          <xdr:row>56</xdr:row>
          <xdr:rowOff>19050</xdr:rowOff>
        </xdr:to>
        <xdr:sp macro="" textlink="">
          <xdr:nvSpPr>
            <xdr:cNvPr id="2088" name="Check Box 40" hidden="1">
              <a:extLst>
                <a:ext uri="{63B3BB69-23CF-44E3-9099-C40C66FF867C}">
                  <a14:compatExt spid="_x0000_s2088"/>
                </a:ext>
              </a:extLst>
            </xdr:cNvPr>
            <xdr:cNvSpPr/>
          </xdr:nvSpPr>
          <xdr:spPr>
            <a:xfrm>
              <a:off x="0" y="0"/>
              <a:ext cx="0" cy="0"/>
            </a:xfrm>
            <a:prstGeom prst="rect">
              <a:avLst/>
            </a:prstGeom>
          </xdr:spPr>
        </xdr:sp>
        <xdr:clientData fLocksWithSheet="0"/>
      </xdr:twoCellAnchor>
    </mc:Choice>
    <mc:Fallback/>
  </mc:AlternateContent>
  <xdr:twoCellAnchor>
    <xdr:from>
      <xdr:col>18</xdr:col>
      <xdr:colOff>161925</xdr:colOff>
      <xdr:row>57</xdr:row>
      <xdr:rowOff>9524</xdr:rowOff>
    </xdr:from>
    <xdr:to>
      <xdr:col>35</xdr:col>
      <xdr:colOff>66676</xdr:colOff>
      <xdr:row>58</xdr:row>
      <xdr:rowOff>180974</xdr:rowOff>
    </xdr:to>
    <xdr:sp macro="" textlink="">
      <xdr:nvSpPr>
        <xdr:cNvPr id="30" name="大かっこ 29">
          <a:extLst>
            <a:ext uri="{FF2B5EF4-FFF2-40B4-BE49-F238E27FC236}">
              <a16:creationId xmlns:a16="http://schemas.microsoft.com/office/drawing/2014/main" xmlns="" id="{00000000-0008-0000-0000-00001E000000}"/>
            </a:ext>
          </a:extLst>
        </xdr:cNvPr>
        <xdr:cNvSpPr/>
      </xdr:nvSpPr>
      <xdr:spPr>
        <a:xfrm>
          <a:off x="4572000" y="11934824"/>
          <a:ext cx="3448051" cy="352425"/>
        </a:xfrm>
        <a:prstGeom prst="bracketPair">
          <a:avLst>
            <a:gd name="adj" fmla="val 8975"/>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18</xdr:col>
      <xdr:colOff>190500</xdr:colOff>
      <xdr:row>59</xdr:row>
      <xdr:rowOff>171450</xdr:rowOff>
    </xdr:from>
    <xdr:to>
      <xdr:col>20</xdr:col>
      <xdr:colOff>209550</xdr:colOff>
      <xdr:row>60</xdr:row>
      <xdr:rowOff>200024</xdr:rowOff>
    </xdr:to>
    <xdr:sp macro="" textlink="">
      <xdr:nvSpPr>
        <xdr:cNvPr id="217" name="テキスト ボックス 23">
          <a:extLst>
            <a:ext uri="{FF2B5EF4-FFF2-40B4-BE49-F238E27FC236}">
              <a16:creationId xmlns:a16="http://schemas.microsoft.com/office/drawing/2014/main" xmlns="" id="{00000000-0008-0000-0000-0000D9000000}"/>
            </a:ext>
          </a:extLst>
        </xdr:cNvPr>
        <xdr:cNvSpPr txBox="1"/>
      </xdr:nvSpPr>
      <xdr:spPr>
        <a:xfrm>
          <a:off x="4600575" y="12458700"/>
          <a:ext cx="514350" cy="209549"/>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はい</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mc:AlternateContent xmlns:mc="http://schemas.openxmlformats.org/markup-compatibility/2006">
    <mc:Choice xmlns:a14="http://schemas.microsoft.com/office/drawing/2010/main" Requires="a14">
      <xdr:twoCellAnchor editAs="oneCell">
        <xdr:from>
          <xdr:col>18</xdr:col>
          <xdr:colOff>38100</xdr:colOff>
          <xdr:row>59</xdr:row>
          <xdr:rowOff>171450</xdr:rowOff>
        </xdr:from>
        <xdr:to>
          <xdr:col>19</xdr:col>
          <xdr:colOff>0</xdr:colOff>
          <xdr:row>60</xdr:row>
          <xdr:rowOff>209550</xdr:rowOff>
        </xdr:to>
        <xdr:sp macro="" textlink="">
          <xdr:nvSpPr>
            <xdr:cNvPr id="2089" name="Check Box 41" hidden="1">
              <a:extLst>
                <a:ext uri="{63B3BB69-23CF-44E3-9099-C40C66FF867C}">
                  <a14:compatExt spid="_x0000_s208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9525</xdr:rowOff>
        </xdr:from>
        <xdr:to>
          <xdr:col>23</xdr:col>
          <xdr:colOff>9525</xdr:colOff>
          <xdr:row>61</xdr:row>
          <xdr:rowOff>0</xdr:rowOff>
        </xdr:to>
        <xdr:sp macro="" textlink="">
          <xdr:nvSpPr>
            <xdr:cNvPr id="2090" name="Check Box 42" hidden="1">
              <a:extLst>
                <a:ext uri="{63B3BB69-23CF-44E3-9099-C40C66FF867C}">
                  <a14:compatExt spid="_x0000_s209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60</xdr:row>
          <xdr:rowOff>9525</xdr:rowOff>
        </xdr:from>
        <xdr:to>
          <xdr:col>28</xdr:col>
          <xdr:colOff>9525</xdr:colOff>
          <xdr:row>61</xdr:row>
          <xdr:rowOff>0</xdr:rowOff>
        </xdr:to>
        <xdr:sp macro="" textlink="">
          <xdr:nvSpPr>
            <xdr:cNvPr id="2091" name="Check Box 43" hidden="1">
              <a:extLst>
                <a:ext uri="{63B3BB69-23CF-44E3-9099-C40C66FF867C}">
                  <a14:compatExt spid="_x0000_s2091"/>
                </a:ext>
              </a:extLst>
            </xdr:cNvPr>
            <xdr:cNvSpPr/>
          </xdr:nvSpPr>
          <xdr:spPr>
            <a:xfrm>
              <a:off x="0" y="0"/>
              <a:ext cx="0" cy="0"/>
            </a:xfrm>
            <a:prstGeom prst="rect">
              <a:avLst/>
            </a:prstGeom>
          </xdr:spPr>
        </xdr:sp>
        <xdr:clientData fLocksWithSheet="0"/>
      </xdr:twoCellAnchor>
    </mc:Choice>
    <mc:Fallback/>
  </mc:AlternateContent>
  <xdr:twoCellAnchor>
    <xdr:from>
      <xdr:col>18</xdr:col>
      <xdr:colOff>180975</xdr:colOff>
      <xdr:row>62</xdr:row>
      <xdr:rowOff>28575</xdr:rowOff>
    </xdr:from>
    <xdr:to>
      <xdr:col>35</xdr:col>
      <xdr:colOff>76200</xdr:colOff>
      <xdr:row>65</xdr:row>
      <xdr:rowOff>9526</xdr:rowOff>
    </xdr:to>
    <xdr:sp macro="" textlink="">
      <xdr:nvSpPr>
        <xdr:cNvPr id="221" name="大かっこ 220">
          <a:extLst>
            <a:ext uri="{FF2B5EF4-FFF2-40B4-BE49-F238E27FC236}">
              <a16:creationId xmlns:a16="http://schemas.microsoft.com/office/drawing/2014/main" xmlns="" id="{00000000-0008-0000-0000-0000DD000000}"/>
            </a:ext>
          </a:extLst>
        </xdr:cNvPr>
        <xdr:cNvSpPr/>
      </xdr:nvSpPr>
      <xdr:spPr>
        <a:xfrm>
          <a:off x="4591050" y="12896850"/>
          <a:ext cx="3438525" cy="523876"/>
        </a:xfrm>
        <a:prstGeom prst="bracketPair">
          <a:avLst>
            <a:gd name="adj" fmla="val 8975"/>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0</xdr:col>
      <xdr:colOff>28574</xdr:colOff>
      <xdr:row>0</xdr:row>
      <xdr:rowOff>0</xdr:rowOff>
    </xdr:from>
    <xdr:to>
      <xdr:col>36</xdr:col>
      <xdr:colOff>200024</xdr:colOff>
      <xdr:row>65</xdr:row>
      <xdr:rowOff>76200</xdr:rowOff>
    </xdr:to>
    <xdr:sp macro="" textlink="">
      <xdr:nvSpPr>
        <xdr:cNvPr id="31" name="正方形/長方形 30">
          <a:extLst>
            <a:ext uri="{FF2B5EF4-FFF2-40B4-BE49-F238E27FC236}">
              <a16:creationId xmlns:a16="http://schemas.microsoft.com/office/drawing/2014/main" xmlns="" id="{00000000-0008-0000-0000-00001F000000}"/>
            </a:ext>
          </a:extLst>
        </xdr:cNvPr>
        <xdr:cNvSpPr/>
      </xdr:nvSpPr>
      <xdr:spPr>
        <a:xfrm>
          <a:off x="28574" y="0"/>
          <a:ext cx="8324850" cy="13487400"/>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47</xdr:row>
      <xdr:rowOff>0</xdr:rowOff>
    </xdr:from>
    <xdr:to>
      <xdr:col>13</xdr:col>
      <xdr:colOff>104875</xdr:colOff>
      <xdr:row>48</xdr:row>
      <xdr:rowOff>59030</xdr:rowOff>
    </xdr:to>
    <xdr:sp macro="" textlink="">
      <xdr:nvSpPr>
        <xdr:cNvPr id="223" name="テキスト ボックス 13">
          <a:extLst>
            <a:ext uri="{FF2B5EF4-FFF2-40B4-BE49-F238E27FC236}">
              <a16:creationId xmlns:a16="http://schemas.microsoft.com/office/drawing/2014/main" xmlns="" id="{00000000-0008-0000-0000-0000DF000000}"/>
            </a:ext>
          </a:extLst>
        </xdr:cNvPr>
        <xdr:cNvSpPr txBox="1"/>
      </xdr:nvSpPr>
      <xdr:spPr>
        <a:xfrm>
          <a:off x="9525" y="9077325"/>
          <a:ext cx="3124300" cy="306680"/>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kumimoji="1" lang="en-US" altLang="ja-JP" sz="1200" b="1">
              <a:solidFill>
                <a:srgbClr val="FF0000"/>
              </a:solidFill>
              <a:latin typeface="HG丸ｺﾞｼｯｸM-PRO" panose="020F0600000000000000" pitchFamily="50" charset="-128"/>
              <a:ea typeface="HG丸ｺﾞｼｯｸM-PRO" panose="020F0600000000000000" pitchFamily="50" charset="-128"/>
            </a:rPr>
            <a:t>50</a:t>
          </a:r>
          <a:r>
            <a:rPr kumimoji="1" lang="ja-JP" altLang="en-US" sz="1200" b="1">
              <a:solidFill>
                <a:srgbClr val="FF0000"/>
              </a:solidFill>
              <a:latin typeface="HG丸ｺﾞｼｯｸM-PRO" panose="020F0600000000000000" pitchFamily="50" charset="-128"/>
              <a:ea typeface="HG丸ｺﾞｼｯｸM-PRO" panose="020F0600000000000000" pitchFamily="50" charset="-128"/>
            </a:rPr>
            <a:t>ポイント</a:t>
          </a:r>
          <a:r>
            <a:rPr kumimoji="1" lang="ja-JP" altLang="en-US" sz="1100">
              <a:latin typeface="HGS創英角ｺﾞｼｯｸUB" panose="020B0900000000000000" pitchFamily="50" charset="-128"/>
              <a:ea typeface="HGS創英角ｺﾞｼｯｸUB" panose="020B0900000000000000" pitchFamily="50" charset="-128"/>
            </a:rPr>
            <a:t>たまったら、</a:t>
          </a:r>
          <a:r>
            <a:rPr kumimoji="1" lang="ja-JP" altLang="en-US" sz="1400">
              <a:latin typeface="HGS創英角ｺﾞｼｯｸUB" panose="020B0900000000000000" pitchFamily="50" charset="-128"/>
              <a:ea typeface="HGS創英角ｺﾞｼｯｸUB" panose="020B0900000000000000" pitchFamily="50" charset="-128"/>
            </a:rPr>
            <a:t>★</a:t>
          </a:r>
          <a:r>
            <a:rPr kumimoji="1" lang="ja-JP" altLang="en-US" sz="1200">
              <a:latin typeface="HGS創英角ｺﾞｼｯｸUB" panose="020B0900000000000000" pitchFamily="50" charset="-128"/>
              <a:ea typeface="HGS創英角ｺﾞｼｯｸUB" panose="020B0900000000000000" pitchFamily="50" charset="-128"/>
            </a:rPr>
            <a:t>ふりかえり</a:t>
          </a:r>
          <a:r>
            <a:rPr kumimoji="1" lang="ja-JP" altLang="en-US" sz="1400">
              <a:latin typeface="HGS創英角ｺﾞｼｯｸUB" panose="020B0900000000000000" pitchFamily="50" charset="-128"/>
              <a:ea typeface="HGS創英角ｺﾞｼｯｸUB" panose="020B0900000000000000" pitchFamily="50" charset="-128"/>
            </a:rPr>
            <a:t>★</a:t>
          </a:r>
          <a:endParaRPr kumimoji="1" lang="ja-JP" altLang="en-US" sz="1200">
            <a:latin typeface="HGS創英角ｺﾞｼｯｸUB" panose="020B0900000000000000" pitchFamily="50" charset="-128"/>
            <a:ea typeface="HGS創英角ｺﾞｼｯｸUB" panose="020B0900000000000000" pitchFamily="50" charset="-128"/>
          </a:endParaRPr>
        </a:p>
      </xdr:txBody>
    </xdr:sp>
    <xdr:clientData/>
  </xdr:twoCellAnchor>
  <xdr:twoCellAnchor>
    <xdr:from>
      <xdr:col>12</xdr:col>
      <xdr:colOff>171450</xdr:colOff>
      <xdr:row>47</xdr:row>
      <xdr:rowOff>171450</xdr:rowOff>
    </xdr:from>
    <xdr:to>
      <xdr:col>36</xdr:col>
      <xdr:colOff>85725</xdr:colOff>
      <xdr:row>47</xdr:row>
      <xdr:rowOff>171450</xdr:rowOff>
    </xdr:to>
    <xdr:cxnSp macro="">
      <xdr:nvCxnSpPr>
        <xdr:cNvPr id="2068" name="直線コネクタ 2067">
          <a:extLst>
            <a:ext uri="{FF2B5EF4-FFF2-40B4-BE49-F238E27FC236}">
              <a16:creationId xmlns:a16="http://schemas.microsoft.com/office/drawing/2014/main" xmlns="" id="{00000000-0008-0000-0000-000014080000}"/>
            </a:ext>
          </a:extLst>
        </xdr:cNvPr>
        <xdr:cNvCxnSpPr/>
      </xdr:nvCxnSpPr>
      <xdr:spPr>
        <a:xfrm>
          <a:off x="2952750" y="9286875"/>
          <a:ext cx="4991100" cy="0"/>
        </a:xfrm>
        <a:prstGeom prst="line">
          <a:avLst/>
        </a:prstGeom>
        <a:ln w="12700">
          <a:prstDash val="dash"/>
        </a:ln>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104775</xdr:colOff>
      <xdr:row>47</xdr:row>
      <xdr:rowOff>190500</xdr:rowOff>
    </xdr:from>
    <xdr:to>
      <xdr:col>17</xdr:col>
      <xdr:colOff>104775</xdr:colOff>
      <xdr:row>64</xdr:row>
      <xdr:rowOff>142875</xdr:rowOff>
    </xdr:to>
    <xdr:cxnSp macro="">
      <xdr:nvCxnSpPr>
        <xdr:cNvPr id="227" name="直線コネクタ 226">
          <a:extLst>
            <a:ext uri="{FF2B5EF4-FFF2-40B4-BE49-F238E27FC236}">
              <a16:creationId xmlns:a16="http://schemas.microsoft.com/office/drawing/2014/main" xmlns="" id="{00000000-0008-0000-0000-0000E3000000}"/>
            </a:ext>
          </a:extLst>
        </xdr:cNvPr>
        <xdr:cNvCxnSpPr/>
      </xdr:nvCxnSpPr>
      <xdr:spPr>
        <a:xfrm>
          <a:off x="4076700" y="9305925"/>
          <a:ext cx="0" cy="3143250"/>
        </a:xfrm>
        <a:prstGeom prst="line">
          <a:avLst/>
        </a:prstGeom>
        <a:ln w="12700">
          <a:prstDash val="dash"/>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71003</xdr:colOff>
      <xdr:row>47</xdr:row>
      <xdr:rowOff>47625</xdr:rowOff>
    </xdr:from>
    <xdr:to>
      <xdr:col>12</xdr:col>
      <xdr:colOff>152400</xdr:colOff>
      <xdr:row>48</xdr:row>
      <xdr:rowOff>76200</xdr:rowOff>
    </xdr:to>
    <xdr:sp macro="" textlink="">
      <xdr:nvSpPr>
        <xdr:cNvPr id="233" name="正方形/長方形 232">
          <a:extLst>
            <a:ext uri="{FF2B5EF4-FFF2-40B4-BE49-F238E27FC236}">
              <a16:creationId xmlns:a16="http://schemas.microsoft.com/office/drawing/2014/main" xmlns="" id="{00000000-0008-0000-0000-0000E9000000}"/>
            </a:ext>
          </a:extLst>
        </xdr:cNvPr>
        <xdr:cNvSpPr/>
      </xdr:nvSpPr>
      <xdr:spPr>
        <a:xfrm>
          <a:off x="71003" y="9629775"/>
          <a:ext cx="3005572" cy="238125"/>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100"/>
        </a:p>
        <a:p>
          <a:pPr algn="l"/>
          <a:endParaRPr kumimoji="1" lang="ja-JP" altLang="en-US" sz="1100"/>
        </a:p>
      </xdr:txBody>
    </xdr:sp>
    <xdr:clientData/>
  </xdr:twoCellAnchor>
  <xdr:twoCellAnchor>
    <xdr:from>
      <xdr:col>23</xdr:col>
      <xdr:colOff>1</xdr:colOff>
      <xdr:row>42</xdr:row>
      <xdr:rowOff>57150</xdr:rowOff>
    </xdr:from>
    <xdr:to>
      <xdr:col>36</xdr:col>
      <xdr:colOff>66676</xdr:colOff>
      <xdr:row>44</xdr:row>
      <xdr:rowOff>19050</xdr:rowOff>
    </xdr:to>
    <xdr:sp macro="" textlink="">
      <xdr:nvSpPr>
        <xdr:cNvPr id="236" name="テキスト ボックス 22">
          <a:extLst>
            <a:ext uri="{FF2B5EF4-FFF2-40B4-BE49-F238E27FC236}">
              <a16:creationId xmlns:a16="http://schemas.microsoft.com/office/drawing/2014/main" xmlns="" id="{00000000-0008-0000-0000-0000EC000000}"/>
            </a:ext>
          </a:extLst>
        </xdr:cNvPr>
        <xdr:cNvSpPr txBox="1"/>
      </xdr:nvSpPr>
      <xdr:spPr>
        <a:xfrm>
          <a:off x="5553076" y="8763000"/>
          <a:ext cx="2667000" cy="285750"/>
        </a:xfrm>
        <a:prstGeom prst="rect">
          <a:avLst/>
        </a:prstGeom>
        <a:noFill/>
        <a:ln w="19050">
          <a:noFill/>
        </a:ln>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1050" b="1"/>
            <a:t>賞</a:t>
          </a:r>
          <a:r>
            <a:rPr kumimoji="1" lang="ja-JP" altLang="en-US" sz="1050" b="1"/>
            <a:t>品が不要な方は、☑を入れてください</a:t>
          </a:r>
        </a:p>
      </xdr:txBody>
    </xdr:sp>
    <xdr:clientData/>
  </xdr:twoCellAnchor>
  <mc:AlternateContent xmlns:mc="http://schemas.openxmlformats.org/markup-compatibility/2006">
    <mc:Choice xmlns:a14="http://schemas.microsoft.com/office/drawing/2010/main" Requires="a14">
      <xdr:twoCellAnchor editAs="oneCell">
        <xdr:from>
          <xdr:col>21</xdr:col>
          <xdr:colOff>190500</xdr:colOff>
          <xdr:row>43</xdr:row>
          <xdr:rowOff>0</xdr:rowOff>
        </xdr:from>
        <xdr:to>
          <xdr:col>23</xdr:col>
          <xdr:colOff>0</xdr:colOff>
          <xdr:row>43</xdr:row>
          <xdr:rowOff>219075</xdr:rowOff>
        </xdr:to>
        <xdr:sp macro="" textlink="">
          <xdr:nvSpPr>
            <xdr:cNvPr id="2092" name="Check Box 44" hidden="1">
              <a:extLst>
                <a:ext uri="{63B3BB69-23CF-44E3-9099-C40C66FF867C}">
                  <a14:compatExt spid="_x0000_s209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11</xdr:row>
          <xdr:rowOff>9525</xdr:rowOff>
        </xdr:from>
        <xdr:to>
          <xdr:col>1</xdr:col>
          <xdr:colOff>219075</xdr:colOff>
          <xdr:row>12</xdr:row>
          <xdr:rowOff>0</xdr:rowOff>
        </xdr:to>
        <xdr:sp macro="" textlink="">
          <xdr:nvSpPr>
            <xdr:cNvPr id="2095" name="Check Box 47" hidden="1">
              <a:extLst>
                <a:ext uri="{63B3BB69-23CF-44E3-9099-C40C66FF867C}">
                  <a14:compatExt spid="_x0000_s2095"/>
                </a:ext>
              </a:extLst>
            </xdr:cNvPr>
            <xdr:cNvSpPr/>
          </xdr:nvSpPr>
          <xdr:spPr>
            <a:xfrm>
              <a:off x="0" y="0"/>
              <a:ext cx="0" cy="0"/>
            </a:xfrm>
            <a:prstGeom prst="rect">
              <a:avLst/>
            </a:prstGeom>
          </xdr:spPr>
        </xdr:sp>
        <xdr:clientData fLocksWithSheet="0"/>
      </xdr:twoCellAnchor>
    </mc:Choice>
    <mc:Fallback/>
  </mc:AlternateContent>
  <xdr:twoCellAnchor editAs="oneCell">
    <xdr:from>
      <xdr:col>26</xdr:col>
      <xdr:colOff>140659</xdr:colOff>
      <xdr:row>26</xdr:row>
      <xdr:rowOff>47625</xdr:rowOff>
    </xdr:from>
    <xdr:to>
      <xdr:col>30</xdr:col>
      <xdr:colOff>57151</xdr:colOff>
      <xdr:row>30</xdr:row>
      <xdr:rowOff>37178</xdr:rowOff>
    </xdr:to>
    <xdr:pic>
      <xdr:nvPicPr>
        <xdr:cNvPr id="2" name="図 1">
          <a:extLst>
            <a:ext uri="{FF2B5EF4-FFF2-40B4-BE49-F238E27FC236}">
              <a16:creationId xmlns:a16="http://schemas.microsoft.com/office/drawing/2014/main" xmlns="" id="{00000000-0008-0000-0000-000002000000}"/>
            </a:ext>
          </a:extLst>
        </xdr:cNvPr>
        <xdr:cNvPicPr>
          <a:picLocks noChangeAspect="1"/>
        </xdr:cNvPicPr>
      </xdr:nvPicPr>
      <xdr:blipFill rotWithShape="1">
        <a:blip xmlns:r="http://schemas.openxmlformats.org/officeDocument/2006/relationships" r:embed="rId1">
          <a:clrChange>
            <a:clrFrom>
              <a:srgbClr val="000000"/>
            </a:clrFrom>
            <a:clrTo>
              <a:srgbClr val="000000">
                <a:alpha val="0"/>
              </a:srgbClr>
            </a:clrTo>
          </a:clrChange>
        </a:blip>
        <a:srcRect r="20727"/>
        <a:stretch/>
      </xdr:blipFill>
      <xdr:spPr>
        <a:xfrm>
          <a:off x="6293809" y="5276850"/>
          <a:ext cx="716592" cy="903953"/>
        </a:xfrm>
        <a:prstGeom prst="rect">
          <a:avLst/>
        </a:prstGeom>
      </xdr:spPr>
    </xdr:pic>
    <xdr:clientData/>
  </xdr:twoCellAnchor>
  <xdr:twoCellAnchor editAs="oneCell">
    <xdr:from>
      <xdr:col>23</xdr:col>
      <xdr:colOff>80299</xdr:colOff>
      <xdr:row>26</xdr:row>
      <xdr:rowOff>57150</xdr:rowOff>
    </xdr:from>
    <xdr:to>
      <xdr:col>26</xdr:col>
      <xdr:colOff>164610</xdr:colOff>
      <xdr:row>30</xdr:row>
      <xdr:rowOff>47626</xdr:rowOff>
    </xdr:to>
    <xdr:pic>
      <xdr:nvPicPr>
        <xdr:cNvPr id="3" name="図 2">
          <a:extLst>
            <a:ext uri="{FF2B5EF4-FFF2-40B4-BE49-F238E27FC236}">
              <a16:creationId xmlns:a16="http://schemas.microsoft.com/office/drawing/2014/main" xmlns="" id="{00000000-0008-0000-0000-000003000000}"/>
            </a:ext>
          </a:extLst>
        </xdr:cNvPr>
        <xdr:cNvPicPr>
          <a:picLocks noChangeAspect="1"/>
        </xdr:cNvPicPr>
      </xdr:nvPicPr>
      <xdr:blipFill rotWithShape="1">
        <a:blip xmlns:r="http://schemas.openxmlformats.org/officeDocument/2006/relationships" r:embed="rId2">
          <a:clrChange>
            <a:clrFrom>
              <a:srgbClr val="000000"/>
            </a:clrFrom>
            <a:clrTo>
              <a:srgbClr val="000000">
                <a:alpha val="0"/>
              </a:srgbClr>
            </a:clrTo>
          </a:clrChange>
        </a:blip>
        <a:srcRect r="24367"/>
        <a:stretch/>
      </xdr:blipFill>
      <xdr:spPr>
        <a:xfrm>
          <a:off x="5633374" y="5286375"/>
          <a:ext cx="684386" cy="904876"/>
        </a:xfrm>
        <a:prstGeom prst="rect">
          <a:avLst/>
        </a:prstGeom>
      </xdr:spPr>
    </xdr:pic>
    <xdr:clientData/>
  </xdr:twoCellAnchor>
  <xdr:twoCellAnchor editAs="oneCell">
    <xdr:from>
      <xdr:col>22</xdr:col>
      <xdr:colOff>77096</xdr:colOff>
      <xdr:row>26</xdr:row>
      <xdr:rowOff>43693</xdr:rowOff>
    </xdr:from>
    <xdr:to>
      <xdr:col>23</xdr:col>
      <xdr:colOff>94811</xdr:colOff>
      <xdr:row>29</xdr:row>
      <xdr:rowOff>147201</xdr:rowOff>
    </xdr:to>
    <xdr:pic>
      <xdr:nvPicPr>
        <xdr:cNvPr id="145" name="図 144">
          <a:extLst>
            <a:ext uri="{FF2B5EF4-FFF2-40B4-BE49-F238E27FC236}">
              <a16:creationId xmlns:a16="http://schemas.microsoft.com/office/drawing/2014/main" xmlns="" id="{00000000-0008-0000-0000-000091000000}"/>
            </a:ext>
          </a:extLst>
        </xdr:cNvPr>
        <xdr:cNvPicPr>
          <a:picLocks noChangeAspect="1"/>
        </xdr:cNvPicPr>
      </xdr:nvPicPr>
      <xdr:blipFill rotWithShape="1">
        <a:blip xmlns:r="http://schemas.openxmlformats.org/officeDocument/2006/relationships" r:embed="rId1">
          <a:clrChange>
            <a:clrFrom>
              <a:srgbClr val="000000"/>
            </a:clrFrom>
            <a:clrTo>
              <a:srgbClr val="000000">
                <a:alpha val="0"/>
              </a:srgbClr>
            </a:clrTo>
          </a:clrChange>
        </a:blip>
        <a:srcRect l="77934" t="11267" r="-470" b="7042"/>
        <a:stretch/>
      </xdr:blipFill>
      <xdr:spPr>
        <a:xfrm rot="20636075">
          <a:off x="5430146" y="5272918"/>
          <a:ext cx="217740" cy="789308"/>
        </a:xfrm>
        <a:prstGeom prst="rect">
          <a:avLst/>
        </a:prstGeom>
      </xdr:spPr>
    </xdr:pic>
    <xdr:clientData/>
  </xdr:twoCellAnchor>
  <xdr:twoCellAnchor>
    <xdr:from>
      <xdr:col>23</xdr:col>
      <xdr:colOff>188303</xdr:colOff>
      <xdr:row>15</xdr:row>
      <xdr:rowOff>80900</xdr:rowOff>
    </xdr:from>
    <xdr:to>
      <xdr:col>26</xdr:col>
      <xdr:colOff>125195</xdr:colOff>
      <xdr:row>17</xdr:row>
      <xdr:rowOff>182171</xdr:rowOff>
    </xdr:to>
    <xdr:sp macro="" textlink="">
      <xdr:nvSpPr>
        <xdr:cNvPr id="169" name="星: 16 pt 168">
          <a:extLst>
            <a:ext uri="{FF2B5EF4-FFF2-40B4-BE49-F238E27FC236}">
              <a16:creationId xmlns:a16="http://schemas.microsoft.com/office/drawing/2014/main" xmlns="" id="{00000000-0008-0000-0000-0000A9000000}"/>
            </a:ext>
          </a:extLst>
        </xdr:cNvPr>
        <xdr:cNvSpPr/>
      </xdr:nvSpPr>
      <xdr:spPr>
        <a:xfrm rot="1382653">
          <a:off x="5741378" y="3147950"/>
          <a:ext cx="536967" cy="463221"/>
        </a:xfrm>
        <a:prstGeom prst="star16">
          <a:avLst/>
        </a:prstGeom>
        <a:solidFill>
          <a:srgbClr val="FFFF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a:r>
            <a:rPr kumimoji="1" lang="ja-JP" altLang="en-US" sz="1100" b="1">
              <a:solidFill>
                <a:srgbClr val="FF0000"/>
              </a:solidFill>
              <a:latin typeface="HG丸ｺﾞｼｯｸM-PRO" panose="020F0600000000000000" pitchFamily="50" charset="-128"/>
              <a:ea typeface="HG丸ｺﾞｼｯｸM-PRO" panose="020F0600000000000000" pitchFamily="50" charset="-128"/>
            </a:rPr>
            <a:t>必須</a:t>
          </a:r>
        </a:p>
      </xdr:txBody>
    </xdr:sp>
    <xdr:clientData/>
  </xdr:twoCellAnchor>
  <xdr:twoCellAnchor>
    <xdr:from>
      <xdr:col>20</xdr:col>
      <xdr:colOff>95250</xdr:colOff>
      <xdr:row>22</xdr:row>
      <xdr:rowOff>47625</xdr:rowOff>
    </xdr:from>
    <xdr:to>
      <xdr:col>35</xdr:col>
      <xdr:colOff>133350</xdr:colOff>
      <xdr:row>25</xdr:row>
      <xdr:rowOff>152400</xdr:rowOff>
    </xdr:to>
    <xdr:sp macro="" textlink="">
      <xdr:nvSpPr>
        <xdr:cNvPr id="177" name="四角形: 角を丸くする 176">
          <a:extLst>
            <a:ext uri="{FF2B5EF4-FFF2-40B4-BE49-F238E27FC236}">
              <a16:creationId xmlns:a16="http://schemas.microsoft.com/office/drawing/2014/main" xmlns="" id="{00000000-0008-0000-0000-0000B1000000}"/>
            </a:ext>
          </a:extLst>
        </xdr:cNvPr>
        <xdr:cNvSpPr/>
      </xdr:nvSpPr>
      <xdr:spPr>
        <a:xfrm>
          <a:off x="5000625" y="4819650"/>
          <a:ext cx="3086100" cy="790575"/>
        </a:xfrm>
        <a:prstGeom prst="roundRect">
          <a:avLst>
            <a:gd name="adj" fmla="val 12122"/>
          </a:avLst>
        </a:prstGeom>
        <a:noFill/>
        <a:ln w="28575">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l"/>
          <a:endParaRPr kumimoji="1" lang="ja-JP" altLang="en-US" sz="1100"/>
        </a:p>
      </xdr:txBody>
    </xdr:sp>
    <xdr:clientData/>
  </xdr:twoCellAnchor>
  <xdr:twoCellAnchor>
    <xdr:from>
      <xdr:col>2</xdr:col>
      <xdr:colOff>66675</xdr:colOff>
      <xdr:row>38</xdr:row>
      <xdr:rowOff>9525</xdr:rowOff>
    </xdr:from>
    <xdr:to>
      <xdr:col>19</xdr:col>
      <xdr:colOff>219075</xdr:colOff>
      <xdr:row>42</xdr:row>
      <xdr:rowOff>19050</xdr:rowOff>
    </xdr:to>
    <xdr:sp macro="" textlink="">
      <xdr:nvSpPr>
        <xdr:cNvPr id="20" name="大かっこ 19">
          <a:extLst>
            <a:ext uri="{FF2B5EF4-FFF2-40B4-BE49-F238E27FC236}">
              <a16:creationId xmlns:a16="http://schemas.microsoft.com/office/drawing/2014/main" xmlns="" id="{00000000-0008-0000-0000-000014000000}"/>
            </a:ext>
          </a:extLst>
        </xdr:cNvPr>
        <xdr:cNvSpPr/>
      </xdr:nvSpPr>
      <xdr:spPr>
        <a:xfrm>
          <a:off x="514350" y="7800975"/>
          <a:ext cx="4362450" cy="1114425"/>
        </a:xfrm>
        <a:prstGeom prst="bracketPair">
          <a:avLst>
            <a:gd name="adj" fmla="val 10074"/>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21</xdr:col>
      <xdr:colOff>161925</xdr:colOff>
      <xdr:row>42</xdr:row>
      <xdr:rowOff>66675</xdr:rowOff>
    </xdr:from>
    <xdr:to>
      <xdr:col>36</xdr:col>
      <xdr:colOff>104776</xdr:colOff>
      <xdr:row>44</xdr:row>
      <xdr:rowOff>28575</xdr:rowOff>
    </xdr:to>
    <xdr:sp macro="" textlink="">
      <xdr:nvSpPr>
        <xdr:cNvPr id="21" name="正方形/長方形 20">
          <a:extLst>
            <a:ext uri="{FF2B5EF4-FFF2-40B4-BE49-F238E27FC236}">
              <a16:creationId xmlns:a16="http://schemas.microsoft.com/office/drawing/2014/main" xmlns="" id="{00000000-0008-0000-0000-000015000000}"/>
            </a:ext>
          </a:extLst>
        </xdr:cNvPr>
        <xdr:cNvSpPr/>
      </xdr:nvSpPr>
      <xdr:spPr>
        <a:xfrm>
          <a:off x="5314950" y="8772525"/>
          <a:ext cx="2943226" cy="285750"/>
        </a:xfrm>
        <a:prstGeom prst="rect">
          <a:avLst/>
        </a:prstGeom>
        <a:noFill/>
        <a:ln w="28575">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133350</xdr:colOff>
      <xdr:row>33</xdr:row>
      <xdr:rowOff>95250</xdr:rowOff>
    </xdr:from>
    <xdr:to>
      <xdr:col>31</xdr:col>
      <xdr:colOff>176654</xdr:colOff>
      <xdr:row>36</xdr:row>
      <xdr:rowOff>50163</xdr:rowOff>
    </xdr:to>
    <xdr:sp macro="" textlink="">
      <xdr:nvSpPr>
        <xdr:cNvPr id="178" name="タイトル 1">
          <a:extLst>
            <a:ext uri="{FF2B5EF4-FFF2-40B4-BE49-F238E27FC236}">
              <a16:creationId xmlns:a16="http://schemas.microsoft.com/office/drawing/2014/main" xmlns="" id="{00000000-0008-0000-0000-0000B2000000}"/>
            </a:ext>
          </a:extLst>
        </xdr:cNvPr>
        <xdr:cNvSpPr txBox="1">
          <a:spLocks/>
        </xdr:cNvSpPr>
      </xdr:nvSpPr>
      <xdr:spPr>
        <a:xfrm>
          <a:off x="4791075" y="6743700"/>
          <a:ext cx="2538854" cy="640713"/>
        </a:xfrm>
        <a:prstGeom prst="rect">
          <a:avLst/>
        </a:prstGeom>
      </xdr:spPr>
      <xdr:txBody>
        <a:bodyPr vert="horz" wrap="square" lIns="91440" tIns="45720" rIns="91440" bIns="45720" rtlCol="0" anchor="t">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800" b="1">
              <a:latin typeface="HGSｺﾞｼｯｸM" panose="020B0600000000000000" pitchFamily="50" charset="-128"/>
              <a:ea typeface="HGSｺﾞｼｯｸM" panose="020B0600000000000000" pitchFamily="50" charset="-128"/>
            </a:rPr>
            <a:t>その他欄の記載例</a:t>
          </a:r>
          <a:endParaRPr lang="en-US" altLang="ja-JP" sz="800" b="1">
            <a:latin typeface="HGSｺﾞｼｯｸM" panose="020B0600000000000000" pitchFamily="50" charset="-128"/>
            <a:ea typeface="HGSｺﾞｼｯｸM" panose="020B0600000000000000" pitchFamily="50" charset="-128"/>
          </a:endParaRPr>
        </a:p>
        <a:p>
          <a:r>
            <a:rPr lang="ja-JP" altLang="en-US" sz="800" b="0">
              <a:latin typeface="HGSｺﾞｼｯｸM" panose="020B0600000000000000" pitchFamily="50" charset="-128"/>
              <a:ea typeface="HGSｺﾞｼｯｸM" panose="020B0600000000000000" pitchFamily="50" charset="-128"/>
            </a:rPr>
            <a:t>・「</a:t>
          </a:r>
          <a:r>
            <a:rPr lang="ja-JP" altLang="en-US" sz="800">
              <a:latin typeface="HGSｺﾞｼｯｸM" panose="020B0600000000000000" pitchFamily="50" charset="-128"/>
              <a:ea typeface="HGSｺﾞｼｯｸM" panose="020B0600000000000000" pitchFamily="50" charset="-128"/>
            </a:rPr>
            <a:t>松山城登頂ウォーキング</a:t>
          </a:r>
          <a:r>
            <a:rPr lang="ja-JP" altLang="en-US" sz="800" b="0">
              <a:latin typeface="HGSｺﾞｼｯｸM" panose="020B0600000000000000" pitchFamily="50" charset="-128"/>
              <a:ea typeface="HGSｺﾞｼｯｸM" panose="020B0600000000000000" pitchFamily="50" charset="-128"/>
            </a:rPr>
            <a:t>」に参加した。</a:t>
          </a:r>
          <a:endParaRPr lang="en-US" altLang="ja-JP" sz="800" b="0">
            <a:latin typeface="HGSｺﾞｼｯｸM" panose="020B0600000000000000" pitchFamily="50" charset="-128"/>
            <a:ea typeface="HGSｺﾞｼｯｸM" panose="020B0600000000000000" pitchFamily="50" charset="-128"/>
          </a:endParaRPr>
        </a:p>
        <a:p>
          <a:r>
            <a:rPr lang="ja-JP" altLang="en-US" sz="800" b="0">
              <a:latin typeface="HGSｺﾞｼｯｸM" panose="020B0600000000000000" pitchFamily="50" charset="-128"/>
              <a:ea typeface="HGSｺﾞｼｯｸM" panose="020B0600000000000000" pitchFamily="50" charset="-128"/>
            </a:rPr>
            <a:t>・○○主催のスポーツイベントに参加した</a:t>
          </a:r>
          <a:endParaRPr lang="en-US" altLang="ja-JP" sz="800" b="0">
            <a:latin typeface="HGSｺﾞｼｯｸM" panose="020B0600000000000000" pitchFamily="50" charset="-128"/>
            <a:ea typeface="HGSｺﾞｼｯｸM" panose="020B0600000000000000" pitchFamily="50" charset="-128"/>
          </a:endParaRPr>
        </a:p>
        <a:p>
          <a:r>
            <a:rPr lang="ja-JP" altLang="en-US" sz="800" b="0">
              <a:latin typeface="HGSｺﾞｼｯｸM" panose="020B0600000000000000" pitchFamily="50" charset="-128"/>
              <a:ea typeface="HGSｺﾞｼｯｸM" panose="020B0600000000000000" pitchFamily="50" charset="-128"/>
            </a:rPr>
            <a:t>・新たに健康管理アプリをダウンロードした　</a:t>
          </a:r>
          <a:r>
            <a:rPr lang="ja-JP" altLang="en-US" sz="800">
              <a:latin typeface="HGSｺﾞｼｯｸM" panose="020B0600000000000000" pitchFamily="50" charset="-128"/>
              <a:ea typeface="HGSｺﾞｼｯｸM" panose="020B0600000000000000" pitchFamily="50" charset="-128"/>
            </a:rPr>
            <a:t>など</a:t>
          </a:r>
          <a:endParaRPr lang="en-US" altLang="ja-JP" sz="800" b="0">
            <a:latin typeface="HGSｺﾞｼｯｸM" panose="020B0600000000000000" pitchFamily="50" charset="-128"/>
            <a:ea typeface="HGSｺﾞｼｯｸM" panose="020B0600000000000000" pitchFamily="50" charset="-128"/>
          </a:endParaRPr>
        </a:p>
      </xdr:txBody>
    </xdr:sp>
    <xdr:clientData/>
  </xdr:twoCellAnchor>
  <xdr:twoCellAnchor>
    <xdr:from>
      <xdr:col>20</xdr:col>
      <xdr:colOff>133350</xdr:colOff>
      <xdr:row>37</xdr:row>
      <xdr:rowOff>190500</xdr:rowOff>
    </xdr:from>
    <xdr:to>
      <xdr:col>29</xdr:col>
      <xdr:colOff>109648</xdr:colOff>
      <xdr:row>40</xdr:row>
      <xdr:rowOff>66569</xdr:rowOff>
    </xdr:to>
    <xdr:sp macro="" textlink="">
      <xdr:nvSpPr>
        <xdr:cNvPr id="180" name="タイトル 1">
          <a:extLst>
            <a:ext uri="{FF2B5EF4-FFF2-40B4-BE49-F238E27FC236}">
              <a16:creationId xmlns:a16="http://schemas.microsoft.com/office/drawing/2014/main" xmlns="" id="{00000000-0008-0000-0000-0000B4000000}"/>
            </a:ext>
          </a:extLst>
        </xdr:cNvPr>
        <xdr:cNvSpPr txBox="1">
          <a:spLocks/>
        </xdr:cNvSpPr>
      </xdr:nvSpPr>
      <xdr:spPr>
        <a:xfrm>
          <a:off x="5038725" y="7753350"/>
          <a:ext cx="1824148" cy="561869"/>
        </a:xfrm>
        <a:prstGeom prst="rect">
          <a:avLst/>
        </a:prstGeom>
      </xdr:spPr>
      <xdr:txBody>
        <a:bodyPr vert="horz" wrap="square" lIns="91440" tIns="45720" rIns="91440" bIns="45720" rtlCol="0" anchor="t">
          <a:normAutofit lnSpcReduction="10000"/>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800">
              <a:latin typeface="HGP創英角ｺﾞｼｯｸUB" panose="020B0900000000000000" pitchFamily="50" charset="-128"/>
              <a:ea typeface="HGP創英角ｺﾞｼｯｸUB" panose="020B0900000000000000" pitchFamily="50" charset="-128"/>
            </a:rPr>
            <a:t>松山市では健康づくりの様々な事業を</a:t>
          </a:r>
          <a:endParaRPr lang="en-US" altLang="ja-JP" sz="800">
            <a:latin typeface="HGP創英角ｺﾞｼｯｸUB" panose="020B0900000000000000" pitchFamily="50" charset="-128"/>
            <a:ea typeface="HGP創英角ｺﾞｼｯｸUB" panose="020B0900000000000000" pitchFamily="50" charset="-128"/>
          </a:endParaRPr>
        </a:p>
        <a:p>
          <a:r>
            <a:rPr lang="ja-JP" altLang="en-US" sz="800" b="0">
              <a:latin typeface="HGP創英角ｺﾞｼｯｸUB" panose="020B0900000000000000" pitchFamily="50" charset="-128"/>
              <a:ea typeface="HGP創英角ｺﾞｼｯｸUB" panose="020B0900000000000000" pitchFamily="50" charset="-128"/>
            </a:rPr>
            <a:t>実施しています。</a:t>
          </a:r>
          <a:endParaRPr lang="en-US" altLang="ja-JP" sz="800">
            <a:latin typeface="HGP創英角ｺﾞｼｯｸUB" panose="020B0900000000000000" pitchFamily="50" charset="-128"/>
            <a:ea typeface="HGP創英角ｺﾞｼｯｸUB" panose="020B0900000000000000" pitchFamily="50" charset="-128"/>
          </a:endParaRPr>
        </a:p>
        <a:p>
          <a:r>
            <a:rPr lang="ja-JP" altLang="en-US" sz="800">
              <a:latin typeface="HGP創英角ｺﾞｼｯｸUB" panose="020B0900000000000000" pitchFamily="50" charset="-128"/>
              <a:ea typeface="HGP創英角ｺﾞｼｯｸUB" panose="020B0900000000000000" pitchFamily="50" charset="-128"/>
            </a:rPr>
            <a:t>もちろん、ポイントの対象！</a:t>
          </a:r>
          <a:endParaRPr lang="en-US" altLang="ja-JP" sz="800">
            <a:latin typeface="HGP創英角ｺﾞｼｯｸUB" panose="020B0900000000000000" pitchFamily="50" charset="-128"/>
            <a:ea typeface="HGP創英角ｺﾞｼｯｸUB" panose="020B0900000000000000" pitchFamily="50" charset="-128"/>
          </a:endParaRPr>
        </a:p>
        <a:p>
          <a:r>
            <a:rPr lang="en-US" altLang="ja-JP" sz="800" b="0">
              <a:latin typeface="HGP創英角ｺﾞｼｯｸUB" panose="020B0900000000000000" pitchFamily="50" charset="-128"/>
              <a:ea typeface="HGP創英角ｺﾞｼｯｸUB" panose="020B0900000000000000" pitchFamily="50" charset="-128"/>
            </a:rPr>
            <a:t>QR</a:t>
          </a:r>
          <a:r>
            <a:rPr lang="ja-JP" altLang="en-US" sz="800" b="0">
              <a:latin typeface="HGP創英角ｺﾞｼｯｸUB" panose="020B0900000000000000" pitchFamily="50" charset="-128"/>
              <a:ea typeface="HGP創英角ｺﾞｼｯｸUB" panose="020B0900000000000000" pitchFamily="50" charset="-128"/>
            </a:rPr>
            <a:t>コードをチェック！！</a:t>
          </a:r>
          <a:endParaRPr lang="en-US" altLang="ja-JP" sz="800" b="0">
            <a:latin typeface="HGP創英角ｺﾞｼｯｸUB" panose="020B0900000000000000" pitchFamily="50" charset="-128"/>
            <a:ea typeface="HGP創英角ｺﾞｼｯｸUB" panose="020B0900000000000000" pitchFamily="50" charset="-128"/>
          </a:endParaRPr>
        </a:p>
      </xdr:txBody>
    </xdr:sp>
    <xdr:clientData/>
  </xdr:twoCellAnchor>
  <xdr:twoCellAnchor editAs="oneCell">
    <xdr:from>
      <xdr:col>29</xdr:col>
      <xdr:colOff>95249</xdr:colOff>
      <xdr:row>38</xdr:row>
      <xdr:rowOff>142875</xdr:rowOff>
    </xdr:from>
    <xdr:to>
      <xdr:col>33</xdr:col>
      <xdr:colOff>66674</xdr:colOff>
      <xdr:row>42</xdr:row>
      <xdr:rowOff>4461</xdr:rowOff>
    </xdr:to>
    <xdr:pic>
      <xdr:nvPicPr>
        <xdr:cNvPr id="181" name="図 180">
          <a:extLst>
            <a:ext uri="{FF2B5EF4-FFF2-40B4-BE49-F238E27FC236}">
              <a16:creationId xmlns:a16="http://schemas.microsoft.com/office/drawing/2014/main" xmlns="" id="{00000000-0008-0000-0000-0000B5000000}"/>
            </a:ext>
          </a:extLst>
        </xdr:cNvPr>
        <xdr:cNvPicPr>
          <a:picLocks noChangeAspect="1"/>
        </xdr:cNvPicPr>
      </xdr:nvPicPr>
      <xdr:blipFill>
        <a:blip xmlns:r="http://schemas.openxmlformats.org/officeDocument/2006/relationships" r:embed="rId3"/>
        <a:stretch>
          <a:fillRect/>
        </a:stretch>
      </xdr:blipFill>
      <xdr:spPr>
        <a:xfrm>
          <a:off x="6848474" y="7934325"/>
          <a:ext cx="771525" cy="775986"/>
        </a:xfrm>
        <a:prstGeom prst="rect">
          <a:avLst/>
        </a:prstGeom>
      </xdr:spPr>
    </xdr:pic>
    <xdr:clientData/>
  </xdr:twoCellAnchor>
  <xdr:twoCellAnchor editAs="oneCell">
    <xdr:from>
      <xdr:col>26</xdr:col>
      <xdr:colOff>39100</xdr:colOff>
      <xdr:row>39</xdr:row>
      <xdr:rowOff>107001</xdr:rowOff>
    </xdr:from>
    <xdr:to>
      <xdr:col>28</xdr:col>
      <xdr:colOff>155134</xdr:colOff>
      <xdr:row>41</xdr:row>
      <xdr:rowOff>91885</xdr:rowOff>
    </xdr:to>
    <xdr:pic>
      <xdr:nvPicPr>
        <xdr:cNvPr id="182" name="図 181">
          <a:extLst>
            <a:ext uri="{FF2B5EF4-FFF2-40B4-BE49-F238E27FC236}">
              <a16:creationId xmlns:a16="http://schemas.microsoft.com/office/drawing/2014/main" xmlns="" id="{00000000-0008-0000-0000-0000B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19948009">
          <a:off x="6192250" y="8127051"/>
          <a:ext cx="516084" cy="442084"/>
        </a:xfrm>
        <a:prstGeom prst="rect">
          <a:avLst/>
        </a:prstGeom>
      </xdr:spPr>
    </xdr:pic>
    <xdr:clientData/>
  </xdr:twoCellAnchor>
  <xdr:twoCellAnchor>
    <xdr:from>
      <xdr:col>5</xdr:col>
      <xdr:colOff>12701</xdr:colOff>
      <xdr:row>21</xdr:row>
      <xdr:rowOff>19050</xdr:rowOff>
    </xdr:from>
    <xdr:to>
      <xdr:col>7</xdr:col>
      <xdr:colOff>0</xdr:colOff>
      <xdr:row>22</xdr:row>
      <xdr:rowOff>203201</xdr:rowOff>
    </xdr:to>
    <xdr:cxnSp macro="">
      <xdr:nvCxnSpPr>
        <xdr:cNvPr id="195" name="直線コネクタ 194">
          <a:extLst>
            <a:ext uri="{FF2B5EF4-FFF2-40B4-BE49-F238E27FC236}">
              <a16:creationId xmlns:a16="http://schemas.microsoft.com/office/drawing/2014/main" xmlns="" id="{00000000-0008-0000-0000-0000C3000000}"/>
            </a:ext>
          </a:extLst>
        </xdr:cNvPr>
        <xdr:cNvCxnSpPr/>
      </xdr:nvCxnSpPr>
      <xdr:spPr>
        <a:xfrm flipH="1">
          <a:off x="1203326" y="5305425"/>
          <a:ext cx="482599" cy="4127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11113</xdr:colOff>
      <xdr:row>21</xdr:row>
      <xdr:rowOff>19050</xdr:rowOff>
    </xdr:from>
    <xdr:to>
      <xdr:col>8</xdr:col>
      <xdr:colOff>238125</xdr:colOff>
      <xdr:row>22</xdr:row>
      <xdr:rowOff>217488</xdr:rowOff>
    </xdr:to>
    <xdr:cxnSp macro="">
      <xdr:nvCxnSpPr>
        <xdr:cNvPr id="201" name="直線コネクタ 200">
          <a:extLst>
            <a:ext uri="{FF2B5EF4-FFF2-40B4-BE49-F238E27FC236}">
              <a16:creationId xmlns:a16="http://schemas.microsoft.com/office/drawing/2014/main" xmlns="" id="{00000000-0008-0000-0000-0000C9000000}"/>
            </a:ext>
          </a:extLst>
        </xdr:cNvPr>
        <xdr:cNvCxnSpPr/>
      </xdr:nvCxnSpPr>
      <xdr:spPr>
        <a:xfrm flipH="1">
          <a:off x="1697038" y="5305425"/>
          <a:ext cx="474662" cy="42703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11112</xdr:colOff>
      <xdr:row>21</xdr:row>
      <xdr:rowOff>19050</xdr:rowOff>
    </xdr:from>
    <xdr:to>
      <xdr:col>11</xdr:col>
      <xdr:colOff>0</xdr:colOff>
      <xdr:row>22</xdr:row>
      <xdr:rowOff>211138</xdr:rowOff>
    </xdr:to>
    <xdr:cxnSp macro="">
      <xdr:nvCxnSpPr>
        <xdr:cNvPr id="205" name="直線コネクタ 204">
          <a:extLst>
            <a:ext uri="{FF2B5EF4-FFF2-40B4-BE49-F238E27FC236}">
              <a16:creationId xmlns:a16="http://schemas.microsoft.com/office/drawing/2014/main" xmlns="" id="{00000000-0008-0000-0000-0000CD000000}"/>
            </a:ext>
          </a:extLst>
        </xdr:cNvPr>
        <xdr:cNvCxnSpPr/>
      </xdr:nvCxnSpPr>
      <xdr:spPr>
        <a:xfrm flipH="1">
          <a:off x="2192337" y="5305425"/>
          <a:ext cx="484188" cy="4206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4762</xdr:colOff>
      <xdr:row>21</xdr:row>
      <xdr:rowOff>11113</xdr:rowOff>
    </xdr:from>
    <xdr:to>
      <xdr:col>12</xdr:col>
      <xdr:colOff>228599</xdr:colOff>
      <xdr:row>22</xdr:row>
      <xdr:rowOff>217488</xdr:rowOff>
    </xdr:to>
    <xdr:cxnSp macro="">
      <xdr:nvCxnSpPr>
        <xdr:cNvPr id="206" name="直線コネクタ 205">
          <a:extLst>
            <a:ext uri="{FF2B5EF4-FFF2-40B4-BE49-F238E27FC236}">
              <a16:creationId xmlns:a16="http://schemas.microsoft.com/office/drawing/2014/main" xmlns="" id="{00000000-0008-0000-0000-0000CE000000}"/>
            </a:ext>
          </a:extLst>
        </xdr:cNvPr>
        <xdr:cNvCxnSpPr/>
      </xdr:nvCxnSpPr>
      <xdr:spPr>
        <a:xfrm flipH="1">
          <a:off x="2681287" y="5297488"/>
          <a:ext cx="471487" cy="4349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219075</xdr:colOff>
      <xdr:row>21</xdr:row>
      <xdr:rowOff>9525</xdr:rowOff>
    </xdr:from>
    <xdr:to>
      <xdr:col>14</xdr:col>
      <xdr:colOff>228600</xdr:colOff>
      <xdr:row>23</xdr:row>
      <xdr:rowOff>1589</xdr:rowOff>
    </xdr:to>
    <xdr:cxnSp macro="">
      <xdr:nvCxnSpPr>
        <xdr:cNvPr id="207" name="直線コネクタ 206">
          <a:extLst>
            <a:ext uri="{FF2B5EF4-FFF2-40B4-BE49-F238E27FC236}">
              <a16:creationId xmlns:a16="http://schemas.microsoft.com/office/drawing/2014/main" xmlns="" id="{00000000-0008-0000-0000-0000CF000000}"/>
            </a:ext>
          </a:extLst>
        </xdr:cNvPr>
        <xdr:cNvCxnSpPr/>
      </xdr:nvCxnSpPr>
      <xdr:spPr>
        <a:xfrm flipH="1">
          <a:off x="3143250" y="5295900"/>
          <a:ext cx="504825" cy="44926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7938</xdr:colOff>
      <xdr:row>21</xdr:row>
      <xdr:rowOff>9525</xdr:rowOff>
    </xdr:from>
    <xdr:to>
      <xdr:col>16</xdr:col>
      <xdr:colOff>228600</xdr:colOff>
      <xdr:row>23</xdr:row>
      <xdr:rowOff>1</xdr:rowOff>
    </xdr:to>
    <xdr:cxnSp macro="">
      <xdr:nvCxnSpPr>
        <xdr:cNvPr id="208" name="直線コネクタ 207">
          <a:extLst>
            <a:ext uri="{FF2B5EF4-FFF2-40B4-BE49-F238E27FC236}">
              <a16:creationId xmlns:a16="http://schemas.microsoft.com/office/drawing/2014/main" xmlns="" id="{00000000-0008-0000-0000-0000D0000000}"/>
            </a:ext>
          </a:extLst>
        </xdr:cNvPr>
        <xdr:cNvCxnSpPr/>
      </xdr:nvCxnSpPr>
      <xdr:spPr>
        <a:xfrm flipH="1">
          <a:off x="3675063" y="5295900"/>
          <a:ext cx="468312" cy="44767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9525</xdr:colOff>
      <xdr:row>20</xdr:row>
      <xdr:rowOff>342899</xdr:rowOff>
    </xdr:from>
    <xdr:to>
      <xdr:col>5</xdr:col>
      <xdr:colOff>0</xdr:colOff>
      <xdr:row>23</xdr:row>
      <xdr:rowOff>9525</xdr:rowOff>
    </xdr:to>
    <xdr:sp macro="" textlink="">
      <xdr:nvSpPr>
        <xdr:cNvPr id="209" name="正方形/長方形 208">
          <a:extLst>
            <a:ext uri="{FF2B5EF4-FFF2-40B4-BE49-F238E27FC236}">
              <a16:creationId xmlns:a16="http://schemas.microsoft.com/office/drawing/2014/main" xmlns="" id="{00000000-0008-0000-0000-0000D1000000}"/>
            </a:ext>
          </a:extLst>
        </xdr:cNvPr>
        <xdr:cNvSpPr/>
      </xdr:nvSpPr>
      <xdr:spPr>
        <a:xfrm>
          <a:off x="704850" y="4514849"/>
          <a:ext cx="485775" cy="49530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horz" rtlCol="0" anchor="ctr"/>
        <a:lstStyle/>
        <a:p>
          <a:pPr algn="ctr"/>
          <a:r>
            <a:rPr kumimoji="1" lang="ja-JP" altLang="en-US" sz="1000">
              <a:solidFill>
                <a:schemeClr val="tx1"/>
              </a:solidFill>
              <a:latin typeface="HG創英角ｺﾞｼｯｸUB" panose="020B0909000000000000" pitchFamily="49" charset="-128"/>
              <a:ea typeface="HG創英角ｺﾞｼｯｸUB" panose="020B0909000000000000" pitchFamily="49" charset="-128"/>
            </a:rPr>
            <a:t>記入</a:t>
          </a:r>
          <a:endParaRPr kumimoji="1" lang="en-US" altLang="ja-JP" sz="1000">
            <a:solidFill>
              <a:schemeClr val="tx1"/>
            </a:solidFill>
            <a:latin typeface="HG創英角ｺﾞｼｯｸUB" panose="020B0909000000000000" pitchFamily="49" charset="-128"/>
            <a:ea typeface="HG創英角ｺﾞｼｯｸUB" panose="020B0909000000000000" pitchFamily="49" charset="-128"/>
          </a:endParaRPr>
        </a:p>
        <a:p>
          <a:pPr algn="ctr"/>
          <a:r>
            <a:rPr kumimoji="1" lang="ja-JP" altLang="en-US" sz="1000">
              <a:solidFill>
                <a:schemeClr val="tx1"/>
              </a:solidFill>
              <a:latin typeface="HG創英角ｺﾞｼｯｸUB" panose="020B0909000000000000" pitchFamily="49" charset="-128"/>
              <a:ea typeface="HG創英角ｺﾞｼｯｸUB" panose="020B0909000000000000" pitchFamily="49" charset="-128"/>
            </a:rPr>
            <a:t>例</a:t>
          </a:r>
        </a:p>
      </xdr:txBody>
    </xdr:sp>
    <xdr:clientData/>
  </xdr:twoCellAnchor>
  <xdr:twoCellAnchor>
    <xdr:from>
      <xdr:col>20</xdr:col>
      <xdr:colOff>57150</xdr:colOff>
      <xdr:row>18</xdr:row>
      <xdr:rowOff>114300</xdr:rowOff>
    </xdr:from>
    <xdr:to>
      <xdr:col>35</xdr:col>
      <xdr:colOff>161925</xdr:colOff>
      <xdr:row>19</xdr:row>
      <xdr:rowOff>190500</xdr:rowOff>
    </xdr:to>
    <xdr:sp macro="" textlink="">
      <xdr:nvSpPr>
        <xdr:cNvPr id="142" name="タイトル 1">
          <a:extLst>
            <a:ext uri="{FF2B5EF4-FFF2-40B4-BE49-F238E27FC236}">
              <a16:creationId xmlns:a16="http://schemas.microsoft.com/office/drawing/2014/main" xmlns="" id="{00000000-0008-0000-0000-00008E000000}"/>
            </a:ext>
          </a:extLst>
        </xdr:cNvPr>
        <xdr:cNvSpPr txBox="1">
          <a:spLocks/>
        </xdr:cNvSpPr>
      </xdr:nvSpPr>
      <xdr:spPr>
        <a:xfrm>
          <a:off x="4962525" y="3771900"/>
          <a:ext cx="3152775" cy="333375"/>
        </a:xfrm>
        <a:prstGeom prst="rect">
          <a:avLst/>
        </a:prstGeom>
      </xdr:spPr>
      <xdr:txBody>
        <a:bodyPr vert="horz" wrap="square" lIns="91440" tIns="45720" rIns="91440" bIns="45720" rtlCol="0" anchor="t">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1400" b="1">
              <a:solidFill>
                <a:srgbClr val="FF0000"/>
              </a:solidFill>
              <a:latin typeface="HG丸ｺﾞｼｯｸM-PRO" panose="020F0600000000000000" pitchFamily="50" charset="-128"/>
              <a:ea typeface="HG丸ｺﾞｼｯｸM-PRO" panose="020F0600000000000000" pitchFamily="50" charset="-128"/>
            </a:rPr>
            <a:t>取り組む目標を記入してください。</a:t>
          </a:r>
          <a:endParaRPr lang="en-US" altLang="ja-JP" sz="1600" b="1">
            <a:solidFill>
              <a:srgbClr val="FF0000"/>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12</xdr:col>
      <xdr:colOff>150205</xdr:colOff>
      <xdr:row>46</xdr:row>
      <xdr:rowOff>33276</xdr:rowOff>
    </xdr:from>
    <xdr:to>
      <xdr:col>14</xdr:col>
      <xdr:colOff>191872</xdr:colOff>
      <xdr:row>48</xdr:row>
      <xdr:rowOff>191697</xdr:rowOff>
    </xdr:to>
    <xdr:sp macro="" textlink="">
      <xdr:nvSpPr>
        <xdr:cNvPr id="143" name="星: 16 pt 142">
          <a:extLst>
            <a:ext uri="{FF2B5EF4-FFF2-40B4-BE49-F238E27FC236}">
              <a16:creationId xmlns:a16="http://schemas.microsoft.com/office/drawing/2014/main" xmlns="" id="{00000000-0008-0000-0000-00008F000000}"/>
            </a:ext>
          </a:extLst>
        </xdr:cNvPr>
        <xdr:cNvSpPr/>
      </xdr:nvSpPr>
      <xdr:spPr>
        <a:xfrm rot="1382653">
          <a:off x="3074380" y="9977376"/>
          <a:ext cx="536967" cy="463221"/>
        </a:xfrm>
        <a:prstGeom prst="star16">
          <a:avLst/>
        </a:prstGeom>
        <a:solidFill>
          <a:srgbClr val="FFFF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a:r>
            <a:rPr kumimoji="1" lang="ja-JP" altLang="en-US" sz="1100" b="1">
              <a:solidFill>
                <a:srgbClr val="FF0000"/>
              </a:solidFill>
              <a:latin typeface="HG丸ｺﾞｼｯｸM-PRO" panose="020F0600000000000000" pitchFamily="50" charset="-128"/>
              <a:ea typeface="HG丸ｺﾞｼｯｸM-PRO" panose="020F0600000000000000" pitchFamily="50" charset="-128"/>
            </a:rPr>
            <a:t>必須</a:t>
          </a:r>
        </a:p>
      </xdr:txBody>
    </xdr:sp>
    <xdr:clientData/>
  </xdr:twoCellAnchor>
  <xdr:twoCellAnchor>
    <xdr:from>
      <xdr:col>21</xdr:col>
      <xdr:colOff>142875</xdr:colOff>
      <xdr:row>51</xdr:row>
      <xdr:rowOff>28575</xdr:rowOff>
    </xdr:from>
    <xdr:to>
      <xdr:col>35</xdr:col>
      <xdr:colOff>85725</xdr:colOff>
      <xdr:row>51</xdr:row>
      <xdr:rowOff>171450</xdr:rowOff>
    </xdr:to>
    <xdr:sp macro="" textlink="">
      <xdr:nvSpPr>
        <xdr:cNvPr id="144" name="大かっこ 143">
          <a:extLst>
            <a:ext uri="{FF2B5EF4-FFF2-40B4-BE49-F238E27FC236}">
              <a16:creationId xmlns:a16="http://schemas.microsoft.com/office/drawing/2014/main" xmlns="" id="{00000000-0008-0000-0000-000090000000}"/>
            </a:ext>
          </a:extLst>
        </xdr:cNvPr>
        <xdr:cNvSpPr/>
      </xdr:nvSpPr>
      <xdr:spPr>
        <a:xfrm>
          <a:off x="5295900" y="10868025"/>
          <a:ext cx="2743200" cy="142875"/>
        </a:xfrm>
        <a:prstGeom prst="bracketPair">
          <a:avLst>
            <a:gd name="adj" fmla="val 8975"/>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0</xdr:col>
      <xdr:colOff>133350</xdr:colOff>
      <xdr:row>53</xdr:row>
      <xdr:rowOff>123825</xdr:rowOff>
    </xdr:from>
    <xdr:to>
      <xdr:col>12</xdr:col>
      <xdr:colOff>0</xdr:colOff>
      <xdr:row>55</xdr:row>
      <xdr:rowOff>19050</xdr:rowOff>
    </xdr:to>
    <xdr:sp macro="" textlink="">
      <xdr:nvSpPr>
        <xdr:cNvPr id="146" name="テキスト ボックス 23">
          <a:extLst>
            <a:ext uri="{FF2B5EF4-FFF2-40B4-BE49-F238E27FC236}">
              <a16:creationId xmlns:a16="http://schemas.microsoft.com/office/drawing/2014/main" xmlns="" id="{00000000-0008-0000-0000-000092000000}"/>
            </a:ext>
          </a:extLst>
        </xdr:cNvPr>
        <xdr:cNvSpPr txBox="1"/>
      </xdr:nvSpPr>
      <xdr:spPr>
        <a:xfrm>
          <a:off x="133350" y="11372850"/>
          <a:ext cx="2790825" cy="23812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en-US" altLang="ja-JP" sz="900">
              <a:latin typeface="HG丸ｺﾞｼｯｸM-PRO" panose="020F0600000000000000" pitchFamily="50" charset="-128"/>
              <a:ea typeface="HG丸ｺﾞｼｯｸM-PRO" panose="020F0600000000000000" pitchFamily="50" charset="-128"/>
            </a:rPr>
            <a:t>Q</a:t>
          </a:r>
          <a:r>
            <a:rPr lang="ja-JP" altLang="en-US" sz="900">
              <a:latin typeface="HG丸ｺﾞｼｯｸM-PRO" panose="020F0600000000000000" pitchFamily="50" charset="-128"/>
              <a:ea typeface="HG丸ｺﾞｼｯｸM-PRO" panose="020F0600000000000000" pitchFamily="50" charset="-128"/>
            </a:rPr>
            <a:t>２</a:t>
          </a:r>
          <a:r>
            <a:rPr lang="en-US" altLang="ja-JP" sz="900">
              <a:latin typeface="HG丸ｺﾞｼｯｸM-PRO" panose="020F0600000000000000" pitchFamily="50" charset="-128"/>
              <a:ea typeface="HG丸ｺﾞｼｯｸM-PRO" panose="020F0600000000000000" pitchFamily="50" charset="-128"/>
            </a:rPr>
            <a:t>.</a:t>
          </a:r>
          <a:r>
            <a:rPr lang="ja-JP" altLang="en-US" sz="900">
              <a:latin typeface="HG丸ｺﾞｼｯｸM-PRO" panose="020F0600000000000000" pitchFamily="50" charset="-128"/>
              <a:ea typeface="HG丸ｺﾞｼｯｸM-PRO" panose="020F0600000000000000" pitchFamily="50" charset="-128"/>
            </a:rPr>
            <a:t>昨年度、チャレンジシートを提出しましたか。</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mc:AlternateContent xmlns:mc="http://schemas.openxmlformats.org/markup-compatibility/2006">
    <mc:Choice xmlns:a14="http://schemas.microsoft.com/office/drawing/2010/main" Requires="a14">
      <xdr:twoCellAnchor editAs="oneCell">
        <xdr:from>
          <xdr:col>1</xdr:col>
          <xdr:colOff>9525</xdr:colOff>
          <xdr:row>54</xdr:row>
          <xdr:rowOff>152400</xdr:rowOff>
        </xdr:from>
        <xdr:to>
          <xdr:col>1</xdr:col>
          <xdr:colOff>219075</xdr:colOff>
          <xdr:row>56</xdr:row>
          <xdr:rowOff>9525</xdr:rowOff>
        </xdr:to>
        <xdr:sp macro="" textlink="">
          <xdr:nvSpPr>
            <xdr:cNvPr id="2096" name="Check Box 48" hidden="1">
              <a:extLst>
                <a:ext uri="{63B3BB69-23CF-44E3-9099-C40C66FF867C}">
                  <a14:compatExt spid="_x0000_s209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54</xdr:row>
          <xdr:rowOff>152400</xdr:rowOff>
        </xdr:from>
        <xdr:to>
          <xdr:col>6</xdr:col>
          <xdr:colOff>228600</xdr:colOff>
          <xdr:row>56</xdr:row>
          <xdr:rowOff>9525</xdr:rowOff>
        </xdr:to>
        <xdr:sp macro="" textlink="">
          <xdr:nvSpPr>
            <xdr:cNvPr id="2097" name="Check Box 49" hidden="1">
              <a:extLst>
                <a:ext uri="{63B3BB69-23CF-44E3-9099-C40C66FF867C}">
                  <a14:compatExt spid="_x0000_s2097"/>
                </a:ext>
              </a:extLst>
            </xdr:cNvPr>
            <xdr:cNvSpPr/>
          </xdr:nvSpPr>
          <xdr:spPr>
            <a:xfrm>
              <a:off x="0" y="0"/>
              <a:ext cx="0" cy="0"/>
            </a:xfrm>
            <a:prstGeom prst="rect">
              <a:avLst/>
            </a:prstGeom>
          </xdr:spPr>
        </xdr:sp>
        <xdr:clientData fLocksWithSheet="0"/>
      </xdr:twoCellAnchor>
    </mc:Choice>
    <mc:Fallback/>
  </mc:AlternateContent>
  <xdr:twoCellAnchor>
    <xdr:from>
      <xdr:col>1</xdr:col>
      <xdr:colOff>190500</xdr:colOff>
      <xdr:row>54</xdr:row>
      <xdr:rowOff>152400</xdr:rowOff>
    </xdr:from>
    <xdr:to>
      <xdr:col>3</xdr:col>
      <xdr:colOff>152400</xdr:colOff>
      <xdr:row>56</xdr:row>
      <xdr:rowOff>38099</xdr:rowOff>
    </xdr:to>
    <xdr:sp macro="" textlink="">
      <xdr:nvSpPr>
        <xdr:cNvPr id="150" name="テキスト ボックス 23">
          <a:extLst>
            <a:ext uri="{FF2B5EF4-FFF2-40B4-BE49-F238E27FC236}">
              <a16:creationId xmlns:a16="http://schemas.microsoft.com/office/drawing/2014/main" xmlns="" id="{00000000-0008-0000-0000-000096000000}"/>
            </a:ext>
          </a:extLst>
        </xdr:cNvPr>
        <xdr:cNvSpPr txBox="1"/>
      </xdr:nvSpPr>
      <xdr:spPr>
        <a:xfrm>
          <a:off x="390525" y="11563350"/>
          <a:ext cx="457200" cy="247649"/>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はい</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6</xdr:col>
      <xdr:colOff>200026</xdr:colOff>
      <xdr:row>54</xdr:row>
      <xdr:rowOff>152400</xdr:rowOff>
    </xdr:from>
    <xdr:to>
      <xdr:col>10</xdr:col>
      <xdr:colOff>161926</xdr:colOff>
      <xdr:row>56</xdr:row>
      <xdr:rowOff>47625</xdr:rowOff>
    </xdr:to>
    <xdr:sp macro="" textlink="">
      <xdr:nvSpPr>
        <xdr:cNvPr id="152" name="テキスト ボックス 23">
          <a:extLst>
            <a:ext uri="{FF2B5EF4-FFF2-40B4-BE49-F238E27FC236}">
              <a16:creationId xmlns:a16="http://schemas.microsoft.com/office/drawing/2014/main" xmlns="" id="{00000000-0008-0000-0000-000098000000}"/>
            </a:ext>
          </a:extLst>
        </xdr:cNvPr>
        <xdr:cNvSpPr txBox="1"/>
      </xdr:nvSpPr>
      <xdr:spPr>
        <a:xfrm>
          <a:off x="1638301" y="11563350"/>
          <a:ext cx="952500" cy="257175"/>
        </a:xfrm>
        <a:prstGeom prst="rect">
          <a:avLst/>
        </a:prstGeom>
        <a:noFill/>
      </xdr:spPr>
      <xdr:txBody>
        <a:bodyPr wrap="square"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r>
            <a:rPr lang="ja-JP" altLang="en-US" sz="900">
              <a:latin typeface="HG丸ｺﾞｼｯｸM-PRO" panose="020F0600000000000000" pitchFamily="50" charset="-128"/>
              <a:ea typeface="HG丸ｺﾞｼｯｸM-PRO" panose="020F0600000000000000" pitchFamily="50" charset="-128"/>
            </a:rPr>
            <a:t>今回が初めて</a:t>
          </a:r>
          <a:endParaRPr lang="en-US" altLang="ja-JP" sz="900">
            <a:latin typeface="HG丸ｺﾞｼｯｸM-PRO" panose="020F0600000000000000" pitchFamily="50" charset="-128"/>
            <a:ea typeface="HG丸ｺﾞｼｯｸM-PRO" panose="020F0600000000000000" pitchFamily="50" charset="-128"/>
          </a:endParaRPr>
        </a:p>
      </xdr:txBody>
    </xdr:sp>
    <xdr:clientData/>
  </xdr:twoCellAnchor>
  <xdr:twoCellAnchor>
    <xdr:from>
      <xdr:col>4</xdr:col>
      <xdr:colOff>180975</xdr:colOff>
      <xdr:row>52</xdr:row>
      <xdr:rowOff>47625</xdr:rowOff>
    </xdr:from>
    <xdr:to>
      <xdr:col>16</xdr:col>
      <xdr:colOff>66675</xdr:colOff>
      <xdr:row>52</xdr:row>
      <xdr:rowOff>190500</xdr:rowOff>
    </xdr:to>
    <xdr:sp macro="" textlink="">
      <xdr:nvSpPr>
        <xdr:cNvPr id="156" name="大かっこ 155">
          <a:extLst>
            <a:ext uri="{FF2B5EF4-FFF2-40B4-BE49-F238E27FC236}">
              <a16:creationId xmlns:a16="http://schemas.microsoft.com/office/drawing/2014/main" xmlns="" id="{00000000-0008-0000-0000-00009C000000}"/>
            </a:ext>
          </a:extLst>
        </xdr:cNvPr>
        <xdr:cNvSpPr/>
      </xdr:nvSpPr>
      <xdr:spPr>
        <a:xfrm>
          <a:off x="1123950" y="11068050"/>
          <a:ext cx="2857500" cy="142875"/>
        </a:xfrm>
        <a:prstGeom prst="bracketPair">
          <a:avLst>
            <a:gd name="adj" fmla="val 8975"/>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9525</xdr:colOff>
          <xdr:row>35</xdr:row>
          <xdr:rowOff>219075</xdr:rowOff>
        </xdr:from>
        <xdr:to>
          <xdr:col>2</xdr:col>
          <xdr:colOff>19050</xdr:colOff>
          <xdr:row>37</xdr:row>
          <xdr:rowOff>9525</xdr:rowOff>
        </xdr:to>
        <xdr:sp macro="" textlink="">
          <xdr:nvSpPr>
            <xdr:cNvPr id="2099" name="Check Box 51" hidden="1">
              <a:extLst>
                <a:ext uri="{63B3BB69-23CF-44E3-9099-C40C66FF867C}">
                  <a14:compatExt spid="_x0000_s2099"/>
                </a:ext>
              </a:extLst>
            </xdr:cNvPr>
            <xdr:cNvSpPr/>
          </xdr:nvSpPr>
          <xdr:spPr>
            <a:xfrm>
              <a:off x="0" y="0"/>
              <a:ext cx="0" cy="0"/>
            </a:xfrm>
            <a:prstGeom prst="rect">
              <a:avLst/>
            </a:prstGeom>
          </xdr:spPr>
        </xdr:sp>
        <xdr:clientData fLocksWithSheet="0"/>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FF0000"/>
  </sheetPr>
  <dimension ref="A1:AS66"/>
  <sheetViews>
    <sheetView tabSelected="1" view="pageBreakPreview" zoomScaleNormal="100" zoomScaleSheetLayoutView="100" workbookViewId="0">
      <selection activeCell="U5" sqref="U5:AE7"/>
    </sheetView>
  </sheetViews>
  <sheetFormatPr defaultColWidth="2.625" defaultRowHeight="18" customHeight="1" x14ac:dyDescent="0.4"/>
  <cols>
    <col min="1" max="1" width="2.625" style="1"/>
    <col min="2" max="21" width="3.25" style="1" customWidth="1"/>
    <col min="22" max="24" width="2.625" style="1" customWidth="1"/>
    <col min="25" max="34" width="2.625" style="1"/>
    <col min="35" max="35" width="2.625" style="1" customWidth="1"/>
    <col min="36" max="38" width="2.625" style="1"/>
    <col min="39" max="39" width="7.5" style="69" customWidth="1"/>
    <col min="40" max="40" width="7.375" style="69" customWidth="1"/>
    <col min="41" max="41" width="8.5" style="69" customWidth="1"/>
    <col min="42" max="43" width="2.625" style="39"/>
    <col min="44" max="45" width="2.625" style="40"/>
    <col min="46" max="16384" width="2.625" style="1"/>
  </cols>
  <sheetData>
    <row r="1" spans="1:41" ht="8.25" customHeight="1" thickBot="1" x14ac:dyDescent="0.45">
      <c r="A1" s="9"/>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row>
    <row r="2" spans="1:41" ht="14.25" customHeight="1" x14ac:dyDescent="0.4">
      <c r="A2" s="9"/>
      <c r="B2" s="111" t="s">
        <v>54</v>
      </c>
      <c r="C2" s="112"/>
      <c r="D2" s="112"/>
      <c r="E2" s="112"/>
      <c r="F2" s="115"/>
      <c r="G2" s="116"/>
      <c r="H2" s="116"/>
      <c r="I2" s="116"/>
      <c r="J2" s="116"/>
      <c r="K2" s="116"/>
      <c r="L2" s="119" t="s">
        <v>20</v>
      </c>
      <c r="M2" s="120"/>
      <c r="N2" s="120"/>
      <c r="O2" s="120"/>
      <c r="P2" s="120"/>
      <c r="Q2" s="120"/>
      <c r="R2" s="120"/>
      <c r="S2" s="120"/>
      <c r="T2" s="120"/>
      <c r="U2" s="120"/>
      <c r="V2" s="120"/>
      <c r="W2" s="120"/>
      <c r="X2" s="120"/>
      <c r="Y2" s="120"/>
      <c r="Z2" s="120"/>
      <c r="AA2" s="120"/>
      <c r="AB2" s="120"/>
      <c r="AC2" s="120"/>
      <c r="AD2" s="120"/>
      <c r="AE2" s="121"/>
      <c r="AF2" s="9"/>
      <c r="AG2" s="9"/>
      <c r="AH2" s="9"/>
      <c r="AI2" s="9"/>
      <c r="AJ2" s="9"/>
      <c r="AK2" s="9"/>
      <c r="AL2" s="9"/>
    </row>
    <row r="3" spans="1:41" ht="12.75" customHeight="1" thickBot="1" x14ac:dyDescent="0.45">
      <c r="A3" s="9"/>
      <c r="B3" s="113"/>
      <c r="C3" s="114"/>
      <c r="D3" s="114"/>
      <c r="E3" s="114"/>
      <c r="F3" s="117"/>
      <c r="G3" s="118"/>
      <c r="H3" s="118"/>
      <c r="I3" s="118"/>
      <c r="J3" s="118"/>
      <c r="K3" s="118"/>
      <c r="L3" s="122"/>
      <c r="M3" s="122"/>
      <c r="N3" s="122"/>
      <c r="O3" s="122"/>
      <c r="P3" s="122"/>
      <c r="Q3" s="122"/>
      <c r="R3" s="122"/>
      <c r="S3" s="122"/>
      <c r="T3" s="122"/>
      <c r="U3" s="122"/>
      <c r="V3" s="122"/>
      <c r="W3" s="122"/>
      <c r="X3" s="122"/>
      <c r="Y3" s="122"/>
      <c r="Z3" s="122"/>
      <c r="AA3" s="122"/>
      <c r="AB3" s="122"/>
      <c r="AC3" s="122"/>
      <c r="AD3" s="122"/>
      <c r="AE3" s="123"/>
      <c r="AF3" s="9"/>
      <c r="AG3" s="9"/>
      <c r="AH3" s="9"/>
      <c r="AI3" s="9"/>
      <c r="AJ3" s="9"/>
      <c r="AK3" s="9"/>
      <c r="AL3" s="9"/>
    </row>
    <row r="4" spans="1:41" ht="18" customHeight="1" x14ac:dyDescent="0.25">
      <c r="A4" s="9"/>
      <c r="B4" s="155" t="s">
        <v>13</v>
      </c>
      <c r="C4" s="156"/>
      <c r="D4" s="156"/>
      <c r="E4" s="157"/>
      <c r="F4" s="158"/>
      <c r="G4" s="159"/>
      <c r="H4" s="159"/>
      <c r="I4" s="159"/>
      <c r="J4" s="159"/>
      <c r="K4" s="159"/>
      <c r="L4" s="159"/>
      <c r="M4" s="159"/>
      <c r="N4" s="159"/>
      <c r="O4" s="159"/>
      <c r="P4" s="159"/>
      <c r="Q4" s="159"/>
      <c r="R4" s="159"/>
      <c r="S4" s="128" t="s">
        <v>10</v>
      </c>
      <c r="T4" s="129"/>
      <c r="U4" s="41" t="s">
        <v>11</v>
      </c>
      <c r="V4" s="124"/>
      <c r="W4" s="125"/>
      <c r="X4" s="126"/>
      <c r="Y4" s="42" t="s">
        <v>12</v>
      </c>
      <c r="Z4" s="124"/>
      <c r="AA4" s="127"/>
      <c r="AB4" s="127"/>
      <c r="AC4" s="127"/>
      <c r="AD4" s="127"/>
      <c r="AE4" s="43"/>
      <c r="AF4" s="9"/>
      <c r="AG4" s="9"/>
      <c r="AH4" s="9"/>
      <c r="AI4" s="9"/>
      <c r="AJ4" s="9"/>
      <c r="AK4" s="9"/>
      <c r="AL4" s="9"/>
    </row>
    <row r="5" spans="1:41" ht="18" customHeight="1" x14ac:dyDescent="0.4">
      <c r="A5" s="9"/>
      <c r="B5" s="142" t="s">
        <v>2</v>
      </c>
      <c r="C5" s="143"/>
      <c r="D5" s="143"/>
      <c r="E5" s="144"/>
      <c r="F5" s="145"/>
      <c r="G5" s="146"/>
      <c r="H5" s="146"/>
      <c r="I5" s="146"/>
      <c r="J5" s="146"/>
      <c r="K5" s="146"/>
      <c r="L5" s="146"/>
      <c r="M5" s="146"/>
      <c r="N5" s="146"/>
      <c r="O5" s="146"/>
      <c r="P5" s="146"/>
      <c r="Q5" s="146"/>
      <c r="R5" s="146"/>
      <c r="S5" s="130"/>
      <c r="T5" s="129"/>
      <c r="U5" s="133"/>
      <c r="V5" s="134"/>
      <c r="W5" s="134"/>
      <c r="X5" s="134"/>
      <c r="Y5" s="134"/>
      <c r="Z5" s="134"/>
      <c r="AA5" s="134"/>
      <c r="AB5" s="134"/>
      <c r="AC5" s="134"/>
      <c r="AD5" s="134"/>
      <c r="AE5" s="135"/>
      <c r="AF5" s="9"/>
      <c r="AG5" s="9"/>
      <c r="AH5" s="9"/>
      <c r="AI5" s="9"/>
      <c r="AJ5" s="9"/>
      <c r="AK5" s="9"/>
      <c r="AL5" s="9"/>
    </row>
    <row r="6" spans="1:41" ht="18" customHeight="1" x14ac:dyDescent="0.4">
      <c r="A6" s="9"/>
      <c r="B6" s="147" t="s">
        <v>5</v>
      </c>
      <c r="C6" s="148"/>
      <c r="D6" s="148"/>
      <c r="E6" s="149"/>
      <c r="F6" s="150"/>
      <c r="G6" s="151"/>
      <c r="H6" s="151"/>
      <c r="I6" s="151"/>
      <c r="J6" s="151"/>
      <c r="K6" s="151"/>
      <c r="L6" s="151"/>
      <c r="M6" s="151"/>
      <c r="N6" s="151"/>
      <c r="O6" s="151"/>
      <c r="P6" s="151"/>
      <c r="Q6" s="151"/>
      <c r="R6" s="151"/>
      <c r="S6" s="130"/>
      <c r="T6" s="129"/>
      <c r="U6" s="136"/>
      <c r="V6" s="137"/>
      <c r="W6" s="137"/>
      <c r="X6" s="137"/>
      <c r="Y6" s="137"/>
      <c r="Z6" s="137"/>
      <c r="AA6" s="137"/>
      <c r="AB6" s="137"/>
      <c r="AC6" s="137"/>
      <c r="AD6" s="137"/>
      <c r="AE6" s="138"/>
      <c r="AF6" s="9"/>
      <c r="AG6" s="9"/>
      <c r="AH6" s="9"/>
      <c r="AI6" s="9"/>
      <c r="AJ6" s="9"/>
      <c r="AK6" s="9"/>
      <c r="AL6" s="9"/>
    </row>
    <row r="7" spans="1:41" ht="18" customHeight="1" x14ac:dyDescent="0.4">
      <c r="A7" s="9"/>
      <c r="B7" s="147" t="s">
        <v>6</v>
      </c>
      <c r="C7" s="148"/>
      <c r="D7" s="148"/>
      <c r="E7" s="149"/>
      <c r="F7" s="150"/>
      <c r="G7" s="151"/>
      <c r="H7" s="44"/>
      <c r="I7" s="45" t="s">
        <v>7</v>
      </c>
      <c r="J7" s="44"/>
      <c r="K7" s="45" t="s">
        <v>14</v>
      </c>
      <c r="L7" s="44"/>
      <c r="M7" s="45" t="s">
        <v>8</v>
      </c>
      <c r="N7" s="46" t="s">
        <v>3</v>
      </c>
      <c r="O7" s="151"/>
      <c r="P7" s="151"/>
      <c r="Q7" s="45" t="s">
        <v>9</v>
      </c>
      <c r="R7" s="46" t="s">
        <v>4</v>
      </c>
      <c r="S7" s="131"/>
      <c r="T7" s="132"/>
      <c r="U7" s="139"/>
      <c r="V7" s="140"/>
      <c r="W7" s="140"/>
      <c r="X7" s="140"/>
      <c r="Y7" s="140"/>
      <c r="Z7" s="140"/>
      <c r="AA7" s="140"/>
      <c r="AB7" s="140"/>
      <c r="AC7" s="140"/>
      <c r="AD7" s="140"/>
      <c r="AE7" s="141"/>
      <c r="AF7" s="9"/>
      <c r="AG7" s="9"/>
      <c r="AH7" s="9"/>
      <c r="AI7" s="9"/>
      <c r="AJ7" s="9"/>
      <c r="AK7" s="9"/>
      <c r="AL7" s="9"/>
    </row>
    <row r="8" spans="1:41" ht="18" customHeight="1" thickBot="1" x14ac:dyDescent="0.45">
      <c r="A8" s="9"/>
      <c r="B8" s="99" t="s">
        <v>15</v>
      </c>
      <c r="C8" s="100"/>
      <c r="D8" s="100"/>
      <c r="E8" s="101"/>
      <c r="F8" s="47" t="s">
        <v>3</v>
      </c>
      <c r="G8" s="104"/>
      <c r="H8" s="105"/>
      <c r="I8" s="105"/>
      <c r="J8" s="48" t="s">
        <v>4</v>
      </c>
      <c r="K8" s="105"/>
      <c r="L8" s="105"/>
      <c r="M8" s="105"/>
      <c r="N8" s="49" t="s">
        <v>12</v>
      </c>
      <c r="O8" s="105"/>
      <c r="P8" s="105"/>
      <c r="Q8" s="105"/>
      <c r="R8" s="105"/>
      <c r="S8" s="108" t="s">
        <v>16</v>
      </c>
      <c r="T8" s="109"/>
      <c r="U8" s="109"/>
      <c r="V8" s="109"/>
      <c r="W8" s="109"/>
      <c r="X8" s="110"/>
      <c r="Y8" s="162"/>
      <c r="Z8" s="163"/>
      <c r="AA8" s="163"/>
      <c r="AB8" s="163"/>
      <c r="AC8" s="163"/>
      <c r="AD8" s="163"/>
      <c r="AE8" s="164"/>
      <c r="AF8" s="9"/>
      <c r="AG8" s="9"/>
      <c r="AH8" s="9"/>
      <c r="AI8" s="9"/>
      <c r="AJ8" s="9"/>
      <c r="AK8" s="9"/>
      <c r="AL8" s="9"/>
    </row>
    <row r="9" spans="1:41" ht="18" customHeight="1" x14ac:dyDescent="0.4">
      <c r="A9" s="63"/>
      <c r="B9" s="64"/>
      <c r="C9" s="65"/>
      <c r="D9" s="65"/>
      <c r="E9" s="65"/>
      <c r="F9" s="66"/>
      <c r="G9" s="67"/>
      <c r="H9" s="65"/>
      <c r="I9" s="65"/>
      <c r="J9" s="64"/>
      <c r="K9" s="65"/>
      <c r="L9" s="65"/>
      <c r="M9" s="65"/>
      <c r="N9" s="65"/>
      <c r="O9" s="65"/>
      <c r="P9" s="65"/>
      <c r="Q9" s="65"/>
      <c r="R9" s="65"/>
      <c r="S9" s="68"/>
      <c r="T9" s="68"/>
      <c r="U9" s="68"/>
      <c r="V9" s="68"/>
      <c r="W9" s="68"/>
      <c r="X9" s="68"/>
      <c r="Y9" s="64"/>
      <c r="Z9" s="65"/>
      <c r="AA9" s="65"/>
      <c r="AB9" s="65"/>
      <c r="AC9" s="65"/>
      <c r="AD9" s="65"/>
      <c r="AE9" s="65"/>
      <c r="AF9" s="63"/>
      <c r="AG9" s="63"/>
      <c r="AH9" s="63"/>
      <c r="AI9" s="63"/>
      <c r="AJ9" s="63"/>
      <c r="AK9" s="63"/>
      <c r="AL9" s="9"/>
    </row>
    <row r="10" spans="1:41" ht="18" customHeight="1" x14ac:dyDescent="0.4">
      <c r="A10" s="9"/>
      <c r="B10" s="9"/>
      <c r="C10" s="9"/>
      <c r="D10" s="9"/>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row>
    <row r="11" spans="1:41" ht="8.25" customHeight="1" x14ac:dyDescent="0.4">
      <c r="A11" s="9"/>
      <c r="B11" s="9"/>
      <c r="C11" s="9"/>
      <c r="D11" s="9"/>
      <c r="E11" s="9"/>
      <c r="F11" s="9"/>
      <c r="G11" s="9"/>
      <c r="H11" s="9"/>
      <c r="I11" s="9"/>
      <c r="J11" s="9"/>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row>
    <row r="12" spans="1:41" ht="18" customHeight="1" x14ac:dyDescent="0.4">
      <c r="A12" s="22"/>
      <c r="B12" s="19"/>
      <c r="C12" s="9"/>
      <c r="D12" s="9"/>
      <c r="E12" s="9"/>
      <c r="F12" s="9"/>
      <c r="G12" s="9"/>
      <c r="H12" s="9"/>
      <c r="I12" s="9"/>
      <c r="J12" s="9"/>
      <c r="L12" s="13" t="s">
        <v>0</v>
      </c>
      <c r="M12" s="10"/>
      <c r="N12" s="14" t="s">
        <v>19</v>
      </c>
      <c r="O12" s="9"/>
      <c r="P12" s="9"/>
      <c r="Q12" s="9"/>
      <c r="R12" s="9"/>
      <c r="S12" s="9"/>
      <c r="T12" s="9"/>
      <c r="U12" s="9"/>
      <c r="V12" s="9"/>
      <c r="W12" s="9"/>
      <c r="X12" s="9"/>
      <c r="Y12" s="9"/>
      <c r="Z12" s="9"/>
      <c r="AA12" s="9"/>
      <c r="AB12" s="9"/>
      <c r="AC12" s="9"/>
      <c r="AD12" s="9"/>
      <c r="AE12" s="9"/>
      <c r="AF12" s="9"/>
      <c r="AG12" s="165">
        <f>SUM(AO12:AO15)</f>
        <v>0</v>
      </c>
      <c r="AH12" s="166"/>
      <c r="AI12" s="166"/>
      <c r="AJ12" s="166"/>
      <c r="AK12" s="9"/>
      <c r="AL12" s="9"/>
      <c r="AM12" s="92" t="b">
        <v>0</v>
      </c>
      <c r="AN12" s="92" t="b">
        <f>IF(M12="",FALSE,TRUE)</f>
        <v>0</v>
      </c>
      <c r="AO12" s="92">
        <f>IF(COUNTIF(AM12:AN12,TRUE)=2,10,0)</f>
        <v>0</v>
      </c>
    </row>
    <row r="13" spans="1:41" ht="18" customHeight="1" x14ac:dyDescent="0.4">
      <c r="A13" s="22"/>
      <c r="B13" s="19"/>
      <c r="C13" s="9"/>
      <c r="D13" s="9"/>
      <c r="E13" s="9"/>
      <c r="F13" s="9"/>
      <c r="G13" s="9"/>
      <c r="H13" s="9"/>
      <c r="I13" s="9"/>
      <c r="J13" s="9"/>
      <c r="K13" s="9"/>
      <c r="L13" s="9"/>
      <c r="M13" s="9"/>
      <c r="N13" s="9"/>
      <c r="O13" s="9"/>
      <c r="P13" s="13" t="s">
        <v>0</v>
      </c>
      <c r="Q13" s="10"/>
      <c r="R13" s="15" t="s">
        <v>1</v>
      </c>
      <c r="S13" s="9"/>
      <c r="T13" s="9"/>
      <c r="V13" s="9"/>
      <c r="W13" s="9"/>
      <c r="X13" s="9"/>
      <c r="Y13" s="9"/>
      <c r="Z13" s="9"/>
      <c r="AA13" s="9"/>
      <c r="AG13" s="166"/>
      <c r="AH13" s="166"/>
      <c r="AI13" s="166"/>
      <c r="AJ13" s="166"/>
      <c r="AK13" s="9"/>
      <c r="AL13" s="9"/>
      <c r="AM13" s="92" t="b">
        <v>0</v>
      </c>
      <c r="AN13" s="92" t="b">
        <f>IF(Q13="",FALSE,TRUE)</f>
        <v>0</v>
      </c>
      <c r="AO13" s="92">
        <f t="shared" ref="AO13:AO15" si="0">IF(COUNTIF(AM13:AN13,TRUE)=2,10,0)</f>
        <v>0</v>
      </c>
    </row>
    <row r="14" spans="1:41" ht="18" customHeight="1" x14ac:dyDescent="0.4">
      <c r="A14" s="22"/>
      <c r="B14" s="19"/>
      <c r="C14" s="9"/>
      <c r="D14" s="9"/>
      <c r="E14" s="9"/>
      <c r="F14" s="9"/>
      <c r="H14" s="13" t="s">
        <v>0</v>
      </c>
      <c r="I14" s="10"/>
      <c r="J14" s="14" t="s">
        <v>19</v>
      </c>
      <c r="K14" s="9"/>
      <c r="L14" s="9"/>
      <c r="M14" s="9"/>
      <c r="N14" s="9"/>
      <c r="O14" s="9"/>
      <c r="P14" s="9"/>
      <c r="Q14" s="9"/>
      <c r="R14" s="9"/>
      <c r="S14" s="9"/>
      <c r="T14" s="9"/>
      <c r="U14" s="9"/>
      <c r="V14" s="9"/>
      <c r="W14" s="9"/>
      <c r="X14" s="9"/>
      <c r="Y14" s="9"/>
      <c r="Z14" s="9"/>
      <c r="AA14" s="9"/>
      <c r="AG14" s="166"/>
      <c r="AH14" s="166"/>
      <c r="AI14" s="166"/>
      <c r="AJ14" s="166"/>
      <c r="AK14" s="9"/>
      <c r="AL14" s="9"/>
      <c r="AM14" s="92" t="b">
        <v>0</v>
      </c>
      <c r="AN14" s="92" t="b">
        <f>IF(I14="",FALSE,TRUE)</f>
        <v>0</v>
      </c>
      <c r="AO14" s="92">
        <f t="shared" si="0"/>
        <v>0</v>
      </c>
    </row>
    <row r="15" spans="1:41" ht="18" customHeight="1" x14ac:dyDescent="0.4">
      <c r="A15" s="22"/>
      <c r="B15" s="19"/>
      <c r="C15" s="9"/>
      <c r="D15" s="9"/>
      <c r="E15" s="9"/>
      <c r="F15" s="9"/>
      <c r="G15" s="9"/>
      <c r="H15" s="9"/>
      <c r="I15" s="9"/>
      <c r="J15" s="9"/>
      <c r="K15" s="9"/>
      <c r="L15" s="9"/>
      <c r="M15" s="9"/>
      <c r="N15" s="9"/>
      <c r="O15" s="9"/>
      <c r="P15" s="9"/>
      <c r="Q15" s="9"/>
      <c r="R15" s="9"/>
      <c r="S15" s="13" t="s">
        <v>0</v>
      </c>
      <c r="T15" s="10"/>
      <c r="U15" s="14" t="s">
        <v>19</v>
      </c>
      <c r="V15" s="9"/>
      <c r="W15" s="9"/>
      <c r="Z15" s="9"/>
      <c r="AA15" s="9"/>
      <c r="AG15" s="166"/>
      <c r="AH15" s="166"/>
      <c r="AI15" s="166"/>
      <c r="AJ15" s="166"/>
      <c r="AK15" s="9"/>
      <c r="AL15" s="9"/>
      <c r="AM15" s="92" t="b">
        <v>0</v>
      </c>
      <c r="AN15" s="92" t="b">
        <f>IF(T15="",FALSE,TRUE)</f>
        <v>0</v>
      </c>
      <c r="AO15" s="92">
        <f t="shared" si="0"/>
        <v>0</v>
      </c>
    </row>
    <row r="16" spans="1:41" ht="10.5" customHeight="1" x14ac:dyDescent="0.4">
      <c r="A16" s="9"/>
      <c r="B16" s="9"/>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39"/>
      <c r="AN16" s="39"/>
      <c r="AO16" s="39"/>
    </row>
    <row r="17" spans="1:43" ht="18" customHeight="1" x14ac:dyDescent="0.4">
      <c r="A17" s="9"/>
      <c r="B17" s="9"/>
      <c r="C17" s="9"/>
      <c r="D17" s="9"/>
      <c r="E17" s="9"/>
      <c r="F17" s="9"/>
      <c r="G17" s="9"/>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39"/>
      <c r="AN17" s="39"/>
      <c r="AO17" s="39"/>
    </row>
    <row r="18" spans="1:43" ht="18" customHeight="1" x14ac:dyDescent="0.4">
      <c r="A18" s="9"/>
      <c r="B18" s="9"/>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39"/>
      <c r="AN18" s="39"/>
      <c r="AO18" s="39"/>
    </row>
    <row r="19" spans="1:43" ht="20.25" customHeight="1" x14ac:dyDescent="0.4">
      <c r="A19" s="9"/>
      <c r="B19" s="9"/>
      <c r="C19" s="9"/>
      <c r="D19" s="106"/>
      <c r="E19" s="107"/>
      <c r="F19" s="107"/>
      <c r="G19" s="107"/>
      <c r="H19" s="107"/>
      <c r="I19" s="107"/>
      <c r="J19" s="107"/>
      <c r="K19" s="107"/>
      <c r="L19" s="107"/>
      <c r="M19" s="107"/>
      <c r="N19" s="107"/>
      <c r="O19" s="107"/>
      <c r="P19" s="107"/>
      <c r="Q19" s="107"/>
      <c r="R19" s="107"/>
      <c r="S19" s="107"/>
      <c r="T19" s="107"/>
      <c r="U19" s="24"/>
      <c r="V19" s="9"/>
      <c r="W19" s="9"/>
      <c r="X19" s="9"/>
      <c r="Y19" s="9"/>
      <c r="Z19" s="9"/>
      <c r="AA19" s="9"/>
      <c r="AB19" s="9"/>
      <c r="AC19" s="9"/>
      <c r="AD19" s="9"/>
      <c r="AE19" s="9"/>
      <c r="AF19" s="9"/>
      <c r="AG19" s="9"/>
      <c r="AH19" s="9"/>
      <c r="AI19" s="9"/>
      <c r="AJ19" s="9"/>
      <c r="AK19" s="9"/>
      <c r="AL19" s="9"/>
      <c r="AM19" s="39"/>
      <c r="AN19" s="92" t="b">
        <f>IF(COUNTIF(D24:Q29,"")&gt;42,FALSE,TRUE)</f>
        <v>0</v>
      </c>
      <c r="AO19" s="92">
        <f>IF(COUNTIF(AN19,TRUE)=1,30,0)</f>
        <v>0</v>
      </c>
    </row>
    <row r="20" spans="1:43" ht="20.25" customHeight="1" x14ac:dyDescent="0.4">
      <c r="A20" s="9"/>
      <c r="B20" s="9"/>
      <c r="C20" s="9"/>
      <c r="D20" s="107"/>
      <c r="E20" s="107"/>
      <c r="F20" s="107"/>
      <c r="G20" s="107"/>
      <c r="H20" s="107"/>
      <c r="I20" s="107"/>
      <c r="J20" s="107"/>
      <c r="K20" s="107"/>
      <c r="L20" s="107"/>
      <c r="M20" s="107"/>
      <c r="N20" s="107"/>
      <c r="O20" s="107"/>
      <c r="P20" s="107"/>
      <c r="Q20" s="107"/>
      <c r="R20" s="107"/>
      <c r="S20" s="107"/>
      <c r="T20" s="107"/>
      <c r="U20" s="24"/>
      <c r="V20" s="9"/>
      <c r="W20" s="9"/>
      <c r="X20" s="9"/>
      <c r="Y20" s="9"/>
      <c r="Z20" s="9"/>
      <c r="AA20" s="9"/>
      <c r="AB20" s="9"/>
      <c r="AC20" s="9"/>
      <c r="AD20" s="9"/>
      <c r="AE20" s="9"/>
      <c r="AF20" s="9"/>
      <c r="AG20" s="9"/>
      <c r="AH20" s="9"/>
      <c r="AI20" s="9"/>
      <c r="AJ20" s="9"/>
      <c r="AK20" s="9"/>
      <c r="AL20" s="9"/>
      <c r="AM20" s="39"/>
      <c r="AN20" s="39"/>
      <c r="AO20" s="39"/>
    </row>
    <row r="21" spans="1:43" ht="29.25" customHeight="1" thickBot="1" x14ac:dyDescent="0.45">
      <c r="A21" s="9"/>
      <c r="B21" s="9"/>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39"/>
      <c r="AN21" s="39"/>
      <c r="AO21" s="39"/>
    </row>
    <row r="22" spans="1:43" ht="18" customHeight="1" thickTop="1" x14ac:dyDescent="0.4">
      <c r="A22" s="9"/>
      <c r="C22" s="37"/>
      <c r="D22" s="78"/>
      <c r="E22" s="73"/>
      <c r="F22" s="72">
        <v>9</v>
      </c>
      <c r="G22" s="73"/>
      <c r="H22" s="72">
        <v>9</v>
      </c>
      <c r="I22" s="73"/>
      <c r="J22" s="72">
        <v>9</v>
      </c>
      <c r="K22" s="73"/>
      <c r="L22" s="72">
        <v>10</v>
      </c>
      <c r="M22" s="73"/>
      <c r="N22" s="72">
        <v>10</v>
      </c>
      <c r="O22" s="73"/>
      <c r="P22" s="72">
        <v>11</v>
      </c>
      <c r="Q22" s="74"/>
      <c r="U22" s="9"/>
      <c r="V22" s="9"/>
      <c r="W22" s="9"/>
      <c r="X22" s="9"/>
      <c r="Y22" s="9"/>
      <c r="Z22" s="9"/>
      <c r="AA22" s="9"/>
      <c r="AB22" s="9"/>
      <c r="AC22" s="9"/>
      <c r="AD22" s="9"/>
      <c r="AE22" s="9"/>
      <c r="AF22" s="9"/>
      <c r="AG22" s="7"/>
      <c r="AH22" s="7"/>
      <c r="AI22" s="7"/>
      <c r="AJ22" s="7"/>
      <c r="AK22" s="7"/>
      <c r="AM22" s="40"/>
      <c r="AN22" s="40"/>
      <c r="AO22" s="40"/>
      <c r="AP22" s="40"/>
      <c r="AQ22" s="40"/>
    </row>
    <row r="23" spans="1:43" ht="18" customHeight="1" thickBot="1" x14ac:dyDescent="0.45">
      <c r="A23" s="9"/>
      <c r="B23" s="26"/>
      <c r="C23" s="32"/>
      <c r="D23" s="79"/>
      <c r="E23" s="76"/>
      <c r="F23" s="75"/>
      <c r="G23" s="76">
        <v>1</v>
      </c>
      <c r="H23" s="75"/>
      <c r="I23" s="76">
        <v>2</v>
      </c>
      <c r="J23" s="75"/>
      <c r="K23" s="76">
        <v>3</v>
      </c>
      <c r="L23" s="75"/>
      <c r="M23" s="76">
        <v>10</v>
      </c>
      <c r="N23" s="75"/>
      <c r="O23" s="76">
        <v>15</v>
      </c>
      <c r="P23" s="75"/>
      <c r="Q23" s="77">
        <v>20</v>
      </c>
      <c r="U23" s="9"/>
      <c r="V23" s="9"/>
      <c r="W23" s="9"/>
      <c r="X23" s="9"/>
      <c r="Y23" s="9"/>
      <c r="Z23" s="9"/>
      <c r="AA23" s="9"/>
      <c r="AB23" s="9"/>
      <c r="AC23" s="9"/>
      <c r="AD23" s="9"/>
      <c r="AE23" s="9"/>
      <c r="AF23" s="9"/>
      <c r="AG23" s="7"/>
      <c r="AH23" s="7"/>
      <c r="AI23" s="7"/>
      <c r="AJ23" s="7"/>
      <c r="AK23" s="7"/>
      <c r="AM23" s="40"/>
      <c r="AN23" s="40"/>
      <c r="AO23" s="40"/>
      <c r="AP23" s="40"/>
      <c r="AQ23" s="40"/>
    </row>
    <row r="24" spans="1:43" ht="18" customHeight="1" thickTop="1" x14ac:dyDescent="0.4">
      <c r="A24" s="9"/>
      <c r="C24" s="37"/>
      <c r="D24" s="50"/>
      <c r="E24" s="51"/>
      <c r="F24" s="52"/>
      <c r="G24" s="51"/>
      <c r="H24" s="52"/>
      <c r="I24" s="51"/>
      <c r="J24" s="52"/>
      <c r="K24" s="51"/>
      <c r="L24" s="52"/>
      <c r="M24" s="51"/>
      <c r="N24" s="52"/>
      <c r="O24" s="51"/>
      <c r="P24" s="52"/>
      <c r="Q24" s="53"/>
      <c r="U24" s="9"/>
      <c r="V24" s="9"/>
      <c r="W24" s="9"/>
      <c r="X24" s="9"/>
      <c r="Y24" s="9"/>
      <c r="Z24" s="9"/>
      <c r="AA24" s="9"/>
      <c r="AB24" s="9"/>
      <c r="AC24" s="9"/>
      <c r="AD24" s="9"/>
      <c r="AE24" s="9"/>
      <c r="AF24" s="9"/>
      <c r="AG24" s="7"/>
      <c r="AH24" s="7"/>
      <c r="AI24" s="7"/>
      <c r="AJ24" s="7"/>
      <c r="AK24" s="7"/>
      <c r="AM24" s="40"/>
      <c r="AN24" s="40"/>
      <c r="AO24" s="40"/>
      <c r="AP24" s="40"/>
      <c r="AQ24" s="40"/>
    </row>
    <row r="25" spans="1:43" ht="18" customHeight="1" thickBot="1" x14ac:dyDescent="0.45">
      <c r="A25" s="9"/>
      <c r="B25" s="26"/>
      <c r="C25" s="25"/>
      <c r="D25" s="35"/>
      <c r="E25" s="4"/>
      <c r="F25" s="36"/>
      <c r="G25" s="4"/>
      <c r="H25" s="36"/>
      <c r="I25" s="4"/>
      <c r="J25" s="36"/>
      <c r="K25" s="4"/>
      <c r="L25" s="36"/>
      <c r="M25" s="4"/>
      <c r="N25" s="36"/>
      <c r="O25" s="4"/>
      <c r="P25" s="36"/>
      <c r="Q25" s="6"/>
      <c r="U25" s="9"/>
      <c r="V25" s="9"/>
      <c r="W25" s="9"/>
      <c r="X25" s="9"/>
      <c r="Y25" s="9"/>
      <c r="Z25" s="9"/>
      <c r="AA25" s="9"/>
      <c r="AB25" s="9"/>
      <c r="AC25" s="9"/>
      <c r="AD25" s="9"/>
      <c r="AE25" s="9"/>
      <c r="AF25" s="9"/>
      <c r="AG25" s="7"/>
      <c r="AH25" s="7"/>
      <c r="AI25" s="7"/>
      <c r="AJ25" s="7"/>
      <c r="AK25" s="7"/>
      <c r="AM25" s="40"/>
      <c r="AN25" s="40"/>
      <c r="AO25" s="40"/>
      <c r="AP25" s="40"/>
      <c r="AQ25" s="40"/>
    </row>
    <row r="26" spans="1:43" ht="18" customHeight="1" x14ac:dyDescent="0.4">
      <c r="A26" s="9"/>
      <c r="C26" s="37"/>
      <c r="D26" s="3"/>
      <c r="E26" s="33"/>
      <c r="F26" s="5"/>
      <c r="G26" s="33"/>
      <c r="H26" s="5"/>
      <c r="I26" s="33"/>
      <c r="J26" s="5"/>
      <c r="K26" s="33"/>
      <c r="L26" s="5"/>
      <c r="M26" s="33"/>
      <c r="N26" s="5"/>
      <c r="O26" s="33"/>
      <c r="P26" s="5"/>
      <c r="Q26" s="34"/>
      <c r="U26" s="9"/>
      <c r="V26" s="9"/>
      <c r="W26" s="9"/>
      <c r="X26" s="9"/>
      <c r="Y26" s="9"/>
      <c r="Z26" s="9"/>
      <c r="AA26" s="9"/>
      <c r="AB26" s="9"/>
      <c r="AC26" s="9"/>
      <c r="AD26" s="9"/>
      <c r="AE26" s="9"/>
      <c r="AF26" s="9"/>
      <c r="AG26" s="7"/>
      <c r="AH26" s="7"/>
      <c r="AI26" s="7"/>
      <c r="AJ26" s="7"/>
      <c r="AK26" s="7"/>
      <c r="AM26" s="40"/>
      <c r="AN26" s="40"/>
      <c r="AO26" s="40"/>
      <c r="AP26" s="40"/>
      <c r="AQ26" s="40"/>
    </row>
    <row r="27" spans="1:43" ht="18" customHeight="1" thickBot="1" x14ac:dyDescent="0.45">
      <c r="A27" s="9"/>
      <c r="B27" s="26"/>
      <c r="C27" s="25"/>
      <c r="D27" s="35"/>
      <c r="E27" s="4"/>
      <c r="F27" s="36"/>
      <c r="G27" s="4"/>
      <c r="H27" s="36"/>
      <c r="I27" s="4"/>
      <c r="J27" s="36"/>
      <c r="K27" s="4"/>
      <c r="L27" s="36"/>
      <c r="M27" s="4"/>
      <c r="N27" s="36"/>
      <c r="O27" s="4"/>
      <c r="P27" s="36"/>
      <c r="Q27" s="6"/>
      <c r="U27" s="9"/>
      <c r="V27" s="9"/>
      <c r="W27" s="9"/>
      <c r="X27" s="9"/>
      <c r="Y27" s="9"/>
      <c r="Z27" s="9"/>
      <c r="AE27" s="9"/>
      <c r="AF27" s="9"/>
      <c r="AG27" s="165">
        <f>AO19</f>
        <v>0</v>
      </c>
      <c r="AH27" s="166"/>
      <c r="AI27" s="166"/>
      <c r="AJ27" s="166"/>
      <c r="AK27" s="8"/>
      <c r="AL27" s="2"/>
      <c r="AM27" s="40"/>
      <c r="AN27" s="40"/>
      <c r="AO27" s="40"/>
      <c r="AP27" s="40"/>
      <c r="AQ27" s="40"/>
    </row>
    <row r="28" spans="1:43" ht="18" customHeight="1" x14ac:dyDescent="0.4">
      <c r="A28" s="9"/>
      <c r="C28" s="37"/>
      <c r="D28" s="3"/>
      <c r="E28" s="33"/>
      <c r="F28" s="5"/>
      <c r="G28" s="33"/>
      <c r="H28" s="5"/>
      <c r="I28" s="33"/>
      <c r="J28" s="5"/>
      <c r="K28" s="33"/>
      <c r="L28" s="5"/>
      <c r="M28" s="33"/>
      <c r="N28" s="5"/>
      <c r="O28" s="33"/>
      <c r="P28" s="5"/>
      <c r="Q28" s="34"/>
      <c r="U28" s="9"/>
      <c r="V28" s="9"/>
      <c r="W28" s="9"/>
      <c r="X28" s="9"/>
      <c r="Y28" s="9"/>
      <c r="AE28" s="9"/>
      <c r="AF28" s="9"/>
      <c r="AG28" s="166"/>
      <c r="AH28" s="166"/>
      <c r="AI28" s="166"/>
      <c r="AJ28" s="166"/>
      <c r="AK28" s="8"/>
      <c r="AL28" s="2"/>
      <c r="AM28" s="40"/>
      <c r="AN28" s="40"/>
      <c r="AO28" s="40"/>
      <c r="AP28" s="40"/>
      <c r="AQ28" s="40"/>
    </row>
    <row r="29" spans="1:43" ht="18" customHeight="1" thickBot="1" x14ac:dyDescent="0.45">
      <c r="A29" s="9"/>
      <c r="B29" s="26"/>
      <c r="C29" s="25"/>
      <c r="D29" s="35"/>
      <c r="E29" s="4"/>
      <c r="F29" s="36"/>
      <c r="G29" s="4"/>
      <c r="H29" s="36"/>
      <c r="I29" s="4"/>
      <c r="J29" s="36"/>
      <c r="K29" s="4"/>
      <c r="L29" s="36"/>
      <c r="M29" s="4"/>
      <c r="N29" s="36"/>
      <c r="O29" s="4"/>
      <c r="P29" s="36"/>
      <c r="Q29" s="6"/>
      <c r="U29" s="9"/>
      <c r="V29" s="9"/>
      <c r="W29" s="9"/>
      <c r="X29" s="9"/>
      <c r="Y29" s="9"/>
      <c r="AE29" s="9"/>
      <c r="AF29" s="9"/>
      <c r="AG29" s="166"/>
      <c r="AH29" s="166"/>
      <c r="AI29" s="166"/>
      <c r="AJ29" s="166"/>
      <c r="AK29" s="8"/>
      <c r="AL29" s="2"/>
      <c r="AM29" s="40"/>
      <c r="AN29" s="40"/>
      <c r="AO29" s="40"/>
      <c r="AP29" s="40"/>
      <c r="AQ29" s="40"/>
    </row>
    <row r="30" spans="1:43" ht="18" customHeight="1" x14ac:dyDescent="0.4">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G30" s="166"/>
      <c r="AH30" s="166"/>
      <c r="AI30" s="166"/>
      <c r="AJ30" s="166"/>
      <c r="AK30" s="9"/>
      <c r="AL30" s="9"/>
      <c r="AM30" s="39"/>
      <c r="AN30" s="39"/>
      <c r="AO30" s="39"/>
    </row>
    <row r="31" spans="1:43" ht="9" customHeight="1" x14ac:dyDescent="0.4">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18"/>
      <c r="AG31" s="12"/>
      <c r="AH31" s="12"/>
      <c r="AI31" s="12"/>
      <c r="AJ31" s="9"/>
      <c r="AK31" s="9"/>
      <c r="AL31" s="9"/>
      <c r="AM31" s="39"/>
      <c r="AN31" s="39"/>
      <c r="AO31" s="39"/>
    </row>
    <row r="32" spans="1:43" ht="18" customHeight="1" x14ac:dyDescent="0.4">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39"/>
      <c r="AN32" s="39"/>
      <c r="AO32" s="39"/>
    </row>
    <row r="33" spans="1:43" ht="12.75" customHeight="1" x14ac:dyDescent="0.4">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39"/>
      <c r="AN33" s="39"/>
      <c r="AO33" s="39"/>
    </row>
    <row r="34" spans="1:43" ht="18" customHeight="1" x14ac:dyDescent="0.4">
      <c r="A34" s="23"/>
      <c r="B34" s="20"/>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2" t="b">
        <v>0</v>
      </c>
      <c r="AN34" s="92">
        <f>IF(AM34=TRUE,5,0)</f>
        <v>0</v>
      </c>
      <c r="AO34" s="39"/>
    </row>
    <row r="35" spans="1:43" ht="18" customHeight="1" x14ac:dyDescent="0.4">
      <c r="A35" s="23"/>
      <c r="B35" s="20"/>
      <c r="C35" s="9"/>
      <c r="D35" s="9"/>
      <c r="E35" s="9"/>
      <c r="F35" s="9"/>
      <c r="G35" s="9"/>
      <c r="H35" s="9"/>
      <c r="I35" s="9"/>
      <c r="J35" s="9"/>
      <c r="K35" s="9"/>
      <c r="L35" s="9"/>
      <c r="M35" s="9"/>
      <c r="N35" s="9"/>
      <c r="O35" s="9"/>
      <c r="P35" s="9"/>
      <c r="Q35" s="9"/>
      <c r="R35" s="9"/>
      <c r="S35" s="9"/>
      <c r="T35" s="9"/>
      <c r="U35" s="9"/>
      <c r="V35" s="9"/>
      <c r="W35" s="9"/>
      <c r="X35" s="9"/>
      <c r="Y35" s="9"/>
      <c r="Z35" s="9"/>
      <c r="AA35" s="9"/>
      <c r="AB35" s="9"/>
      <c r="AG35" s="167">
        <f>SUM(AN34:AN36,AN37)</f>
        <v>0</v>
      </c>
      <c r="AH35" s="166"/>
      <c r="AI35" s="166"/>
      <c r="AJ35" s="166"/>
      <c r="AK35" s="9"/>
      <c r="AL35" s="9"/>
      <c r="AM35" s="92" t="b">
        <v>0</v>
      </c>
      <c r="AN35" s="92">
        <f>IF(AM35=TRUE,5,0)</f>
        <v>0</v>
      </c>
      <c r="AO35" s="39"/>
    </row>
    <row r="36" spans="1:43" ht="18" customHeight="1" x14ac:dyDescent="0.4">
      <c r="A36" s="23"/>
      <c r="B36" s="20"/>
      <c r="C36" s="9"/>
      <c r="D36" s="9"/>
      <c r="E36" s="9"/>
      <c r="F36" s="9"/>
      <c r="G36" s="9"/>
      <c r="H36" s="9"/>
      <c r="I36" s="9"/>
      <c r="J36" s="9"/>
      <c r="K36" s="9"/>
      <c r="L36" s="9"/>
      <c r="M36" s="9"/>
      <c r="N36" s="9"/>
      <c r="O36" s="9"/>
      <c r="P36" s="9"/>
      <c r="Q36" s="9"/>
      <c r="R36" s="9"/>
      <c r="S36" s="9"/>
      <c r="T36" s="9"/>
      <c r="U36" s="9"/>
      <c r="V36" s="9"/>
      <c r="W36" s="9"/>
      <c r="X36" s="9"/>
      <c r="Y36" s="9"/>
      <c r="Z36" s="9"/>
      <c r="AA36" s="9"/>
      <c r="AB36" s="9"/>
      <c r="AG36" s="166"/>
      <c r="AH36" s="166"/>
      <c r="AI36" s="166"/>
      <c r="AJ36" s="166"/>
      <c r="AK36" s="9"/>
      <c r="AL36" s="9"/>
      <c r="AM36" s="92" t="b">
        <v>0</v>
      </c>
      <c r="AN36" s="92">
        <f>IF(AM36=TRUE,5,0)</f>
        <v>0</v>
      </c>
      <c r="AO36" s="39"/>
    </row>
    <row r="37" spans="1:43" ht="18" customHeight="1" x14ac:dyDescent="0.4">
      <c r="A37" s="23"/>
      <c r="B37" s="23"/>
      <c r="C37" s="9"/>
      <c r="D37" s="9"/>
      <c r="E37" s="9"/>
      <c r="F37" s="9"/>
      <c r="G37" s="9"/>
      <c r="H37" s="9"/>
      <c r="I37" s="9"/>
      <c r="J37" s="9"/>
      <c r="K37" s="9"/>
      <c r="L37" s="9"/>
      <c r="M37" s="9"/>
      <c r="N37" s="9"/>
      <c r="O37" s="9"/>
      <c r="P37" s="9"/>
      <c r="Q37" s="9"/>
      <c r="R37" s="9"/>
      <c r="S37" s="9"/>
      <c r="T37" s="9"/>
      <c r="U37" s="9"/>
      <c r="V37" s="9"/>
      <c r="W37" s="9"/>
      <c r="X37" s="9"/>
      <c r="Y37" s="9"/>
      <c r="Z37" s="9"/>
      <c r="AA37" s="9"/>
      <c r="AB37" s="9"/>
      <c r="AG37" s="166"/>
      <c r="AH37" s="166"/>
      <c r="AI37" s="166"/>
      <c r="AJ37" s="166"/>
      <c r="AK37" s="9"/>
      <c r="AL37" s="9"/>
      <c r="AM37" s="92" t="b">
        <v>0</v>
      </c>
      <c r="AN37" s="92">
        <f>SUM(AN39:AN42)</f>
        <v>0</v>
      </c>
      <c r="AO37" s="40"/>
    </row>
    <row r="38" spans="1:43" ht="18" customHeight="1" x14ac:dyDescent="0.4">
      <c r="A38" s="23"/>
      <c r="B38" s="23"/>
      <c r="C38" s="9"/>
      <c r="D38" s="9"/>
      <c r="E38" s="9"/>
      <c r="F38" s="9"/>
      <c r="G38" s="9"/>
      <c r="H38" s="9"/>
      <c r="I38" s="9"/>
      <c r="J38" s="9"/>
      <c r="K38" s="9"/>
      <c r="L38" s="9"/>
      <c r="M38" s="9"/>
      <c r="N38" s="9"/>
      <c r="O38" s="9"/>
      <c r="P38" s="9"/>
      <c r="Q38" s="9"/>
      <c r="R38" s="9"/>
      <c r="S38" s="9"/>
      <c r="T38" s="9"/>
      <c r="U38" s="9"/>
      <c r="V38" s="9"/>
      <c r="W38" s="9"/>
      <c r="X38" s="9"/>
      <c r="Y38" s="9"/>
      <c r="Z38" s="9"/>
      <c r="AA38" s="9"/>
      <c r="AB38" s="9"/>
      <c r="AG38" s="28"/>
      <c r="AH38" s="28"/>
      <c r="AI38" s="28"/>
      <c r="AJ38" s="28"/>
      <c r="AK38" s="9"/>
      <c r="AL38" s="9"/>
      <c r="AM38" s="39"/>
      <c r="AN38" s="39"/>
      <c r="AO38" s="39"/>
    </row>
    <row r="39" spans="1:43" ht="18" customHeight="1" x14ac:dyDescent="0.4">
      <c r="A39" s="23"/>
      <c r="B39" s="23"/>
      <c r="C39" s="9"/>
      <c r="D39" s="102"/>
      <c r="E39" s="103"/>
      <c r="F39" s="103"/>
      <c r="G39" s="103"/>
      <c r="H39" s="103"/>
      <c r="I39" s="103"/>
      <c r="J39" s="103"/>
      <c r="K39" s="103"/>
      <c r="L39" s="103"/>
      <c r="M39" s="103"/>
      <c r="N39" s="103"/>
      <c r="O39" s="103"/>
      <c r="P39" s="103"/>
      <c r="Q39" s="103"/>
      <c r="R39" s="103"/>
      <c r="S39" s="103"/>
      <c r="T39" s="9"/>
      <c r="U39" s="9"/>
      <c r="V39" s="9"/>
      <c r="W39" s="9"/>
      <c r="X39" s="9"/>
      <c r="Y39" s="9"/>
      <c r="Z39" s="9"/>
      <c r="AA39" s="9"/>
      <c r="AB39" s="9"/>
      <c r="AC39" s="9"/>
      <c r="AD39" s="11"/>
      <c r="AE39" s="11"/>
      <c r="AG39" s="166"/>
      <c r="AH39" s="166"/>
      <c r="AI39" s="166"/>
      <c r="AJ39" s="166"/>
      <c r="AK39" s="9"/>
      <c r="AL39" s="9"/>
      <c r="AM39" s="92" t="b">
        <f>IF(D39="",FALSE,TRUE)</f>
        <v>0</v>
      </c>
      <c r="AN39" s="92">
        <f>IF(AND($AM$37=TRUE,AM39=TRUE),5,0)</f>
        <v>0</v>
      </c>
      <c r="AO39" s="39"/>
    </row>
    <row r="40" spans="1:43" ht="18" customHeight="1" x14ac:dyDescent="0.4">
      <c r="A40" s="23"/>
      <c r="B40" s="23"/>
      <c r="C40" s="9"/>
      <c r="D40" s="102"/>
      <c r="E40" s="103"/>
      <c r="F40" s="103"/>
      <c r="G40" s="103"/>
      <c r="H40" s="103"/>
      <c r="I40" s="103"/>
      <c r="J40" s="103"/>
      <c r="K40" s="103"/>
      <c r="L40" s="103"/>
      <c r="M40" s="103"/>
      <c r="N40" s="103"/>
      <c r="O40" s="103"/>
      <c r="P40" s="103"/>
      <c r="Q40" s="103"/>
      <c r="R40" s="103"/>
      <c r="S40" s="103"/>
      <c r="T40" s="9"/>
      <c r="U40" s="9"/>
      <c r="V40" s="9"/>
      <c r="W40" s="9"/>
      <c r="X40" s="9"/>
      <c r="Y40" s="9"/>
      <c r="AA40" s="9"/>
      <c r="AB40" s="9"/>
      <c r="AC40" s="9"/>
      <c r="AD40" s="11"/>
      <c r="AE40" s="11"/>
      <c r="AG40" s="28"/>
      <c r="AH40" s="28"/>
      <c r="AI40" s="28"/>
      <c r="AJ40" s="28"/>
      <c r="AK40" s="9"/>
      <c r="AL40" s="9"/>
      <c r="AM40" s="92" t="b">
        <f t="shared" ref="AM40:AM42" si="1">IF(D40="",FALSE,TRUE)</f>
        <v>0</v>
      </c>
      <c r="AN40" s="92">
        <f t="shared" ref="AN40:AN42" si="2">IF(AND($AM$37=TRUE,AM40=TRUE),5,0)</f>
        <v>0</v>
      </c>
      <c r="AO40" s="39"/>
    </row>
    <row r="41" spans="1:43" ht="18" customHeight="1" x14ac:dyDescent="0.4">
      <c r="A41" s="23"/>
      <c r="B41" s="23"/>
      <c r="C41" s="9"/>
      <c r="D41" s="102"/>
      <c r="E41" s="103"/>
      <c r="F41" s="103"/>
      <c r="G41" s="103"/>
      <c r="H41" s="103"/>
      <c r="I41" s="103"/>
      <c r="J41" s="103"/>
      <c r="K41" s="103"/>
      <c r="L41" s="103"/>
      <c r="M41" s="103"/>
      <c r="N41" s="103"/>
      <c r="O41" s="103"/>
      <c r="P41" s="103"/>
      <c r="Q41" s="103"/>
      <c r="R41" s="103"/>
      <c r="S41" s="103"/>
      <c r="T41" s="9"/>
      <c r="U41" s="9"/>
      <c r="V41" s="9"/>
      <c r="W41" s="9"/>
      <c r="X41" s="9"/>
      <c r="Y41" s="9"/>
      <c r="AA41" s="9"/>
      <c r="AB41" s="9"/>
      <c r="AC41" s="9"/>
      <c r="AD41" s="9"/>
      <c r="AE41" s="9"/>
      <c r="AJ41" s="9"/>
      <c r="AK41" s="9"/>
      <c r="AL41" s="9"/>
      <c r="AM41" s="92" t="b">
        <f t="shared" si="1"/>
        <v>0</v>
      </c>
      <c r="AN41" s="92">
        <f t="shared" si="2"/>
        <v>0</v>
      </c>
      <c r="AO41" s="39"/>
    </row>
    <row r="42" spans="1:43" ht="18" customHeight="1" x14ac:dyDescent="0.4">
      <c r="A42" s="23"/>
      <c r="B42" s="23"/>
      <c r="C42" s="9"/>
      <c r="D42" s="102"/>
      <c r="E42" s="103"/>
      <c r="F42" s="103"/>
      <c r="G42" s="103"/>
      <c r="H42" s="103"/>
      <c r="I42" s="103"/>
      <c r="J42" s="103"/>
      <c r="K42" s="103"/>
      <c r="L42" s="103"/>
      <c r="M42" s="103"/>
      <c r="N42" s="103"/>
      <c r="O42" s="103"/>
      <c r="P42" s="103"/>
      <c r="Q42" s="103"/>
      <c r="R42" s="103"/>
      <c r="S42" s="103"/>
      <c r="T42" s="9"/>
      <c r="U42" s="9"/>
      <c r="V42" s="9"/>
      <c r="W42" s="9"/>
      <c r="X42" s="9"/>
      <c r="Y42" s="9"/>
      <c r="AA42" s="9"/>
      <c r="AB42" s="9"/>
      <c r="AG42" s="9"/>
      <c r="AH42" s="9"/>
      <c r="AI42" s="9"/>
      <c r="AJ42" s="9"/>
      <c r="AK42" s="9"/>
      <c r="AL42" s="9"/>
      <c r="AM42" s="92" t="b">
        <f t="shared" si="1"/>
        <v>0</v>
      </c>
      <c r="AN42" s="92">
        <f t="shared" si="2"/>
        <v>0</v>
      </c>
      <c r="AO42" s="39"/>
    </row>
    <row r="43" spans="1:43" ht="7.5" customHeight="1" x14ac:dyDescent="0.4">
      <c r="A43" s="9"/>
      <c r="B43" s="9"/>
      <c r="C43" s="9"/>
      <c r="D43" s="9"/>
      <c r="E43" s="9"/>
      <c r="F43" s="9"/>
      <c r="G43" s="9"/>
      <c r="H43" s="9"/>
      <c r="I43" s="9"/>
      <c r="J43" s="9"/>
      <c r="K43" s="9"/>
      <c r="L43" s="9"/>
      <c r="M43" s="9"/>
      <c r="N43" s="9"/>
      <c r="O43" s="9"/>
      <c r="P43" s="9"/>
      <c r="Q43" s="9"/>
      <c r="R43" s="9"/>
      <c r="S43" s="9"/>
      <c r="T43" s="9"/>
      <c r="U43" s="9"/>
      <c r="V43" s="9"/>
      <c r="W43" s="9"/>
      <c r="X43" s="9"/>
      <c r="Y43" s="9"/>
      <c r="AG43" s="9"/>
      <c r="AH43" s="9"/>
      <c r="AI43" s="9"/>
      <c r="AJ43" s="9"/>
      <c r="AK43" s="9"/>
      <c r="AL43" s="9"/>
      <c r="AM43" s="70"/>
      <c r="AN43" s="70"/>
      <c r="AO43" s="70"/>
      <c r="AP43" s="40"/>
      <c r="AQ43" s="40"/>
    </row>
    <row r="44" spans="1:43" ht="18" customHeight="1" x14ac:dyDescent="0.4">
      <c r="A44" s="9"/>
      <c r="B44" s="9"/>
      <c r="C44" s="9"/>
      <c r="D44" s="9"/>
      <c r="E44" s="160">
        <f>SUM(AG12,AG27,AG35)</f>
        <v>0</v>
      </c>
      <c r="F44" s="161"/>
      <c r="G44" s="161"/>
      <c r="H44" s="161"/>
      <c r="I44" s="9"/>
      <c r="J44" s="9"/>
      <c r="K44" s="9"/>
      <c r="L44" s="9"/>
      <c r="M44" s="38" t="str">
        <f>IF(E44&gt;=50,"","合計が50ポイント未満です。")</f>
        <v>合計が50ポイント未満です。</v>
      </c>
      <c r="N44" s="9"/>
      <c r="O44" s="9"/>
      <c r="P44" s="9"/>
      <c r="Q44" s="9"/>
      <c r="R44" s="9"/>
      <c r="S44" s="9"/>
      <c r="T44" s="9"/>
      <c r="U44" s="9"/>
      <c r="V44" s="9"/>
      <c r="W44" s="9"/>
      <c r="AK44" s="9"/>
      <c r="AL44" s="9"/>
      <c r="AM44" s="70"/>
      <c r="AN44" s="70"/>
      <c r="AO44" s="70"/>
      <c r="AP44" s="40"/>
      <c r="AQ44" s="40"/>
    </row>
    <row r="45" spans="1:43" ht="18" customHeight="1" x14ac:dyDescent="0.4">
      <c r="A45" s="9"/>
      <c r="B45" s="95" t="s">
        <v>18</v>
      </c>
      <c r="C45" s="96"/>
      <c r="D45" s="96"/>
      <c r="E45" s="161"/>
      <c r="F45" s="161"/>
      <c r="G45" s="161"/>
      <c r="H45" s="161"/>
      <c r="I45" s="9"/>
      <c r="J45" s="9"/>
      <c r="K45" s="9"/>
      <c r="L45" s="9"/>
      <c r="M45" s="38" t="str">
        <f>IF(E44&gt;=50,"50ポイント貯まりました！","抽選に参加できません。")</f>
        <v>抽選に参加できません。</v>
      </c>
      <c r="N45" s="9"/>
      <c r="O45" s="9"/>
      <c r="P45" s="9"/>
      <c r="Q45" s="9"/>
      <c r="R45" s="9"/>
      <c r="S45" s="9"/>
      <c r="T45" s="9"/>
      <c r="U45" s="9"/>
      <c r="V45" s="9"/>
      <c r="W45" s="9"/>
      <c r="AK45" s="9"/>
      <c r="AL45" s="9"/>
      <c r="AM45" s="70"/>
      <c r="AN45" s="70"/>
      <c r="AO45" s="70"/>
      <c r="AP45" s="40"/>
      <c r="AQ45" s="40"/>
    </row>
    <row r="46" spans="1:43" ht="18" customHeight="1" x14ac:dyDescent="0.4">
      <c r="A46" s="9"/>
      <c r="B46" s="96"/>
      <c r="C46" s="96"/>
      <c r="D46" s="96"/>
      <c r="E46" s="161"/>
      <c r="F46" s="161"/>
      <c r="G46" s="161"/>
      <c r="H46" s="161"/>
      <c r="I46" s="97" t="s">
        <v>17</v>
      </c>
      <c r="J46" s="98"/>
      <c r="K46" s="98"/>
      <c r="L46" s="98"/>
      <c r="M46" s="38" t="str">
        <f>IF(E44&gt;=50,"抽選に応募できます！！","抽選の応募には、50ポイント必要です！")</f>
        <v>抽選の応募には、50ポイント必要です！</v>
      </c>
      <c r="N46" s="9"/>
      <c r="O46" s="9"/>
      <c r="P46" s="9"/>
      <c r="Q46" s="9"/>
      <c r="R46" s="9"/>
      <c r="S46" s="9"/>
      <c r="T46" s="9"/>
      <c r="U46" s="9"/>
      <c r="V46" s="9"/>
      <c r="W46" s="9"/>
      <c r="X46" s="9"/>
      <c r="AK46" s="9"/>
      <c r="AL46" s="9"/>
      <c r="AM46" s="70"/>
    </row>
    <row r="47" spans="1:43" ht="7.5" customHeight="1" x14ac:dyDescent="0.4">
      <c r="A47" s="9"/>
      <c r="B47" s="29"/>
      <c r="C47" s="29"/>
      <c r="D47" s="29"/>
      <c r="E47" s="27"/>
      <c r="F47" s="27"/>
      <c r="G47" s="27"/>
      <c r="H47" s="27"/>
      <c r="I47" s="30"/>
      <c r="J47" s="31"/>
      <c r="K47" s="31"/>
      <c r="L47" s="31"/>
      <c r="M47" s="38"/>
      <c r="N47" s="9"/>
      <c r="O47" s="9"/>
      <c r="P47" s="9"/>
      <c r="Q47" s="9"/>
      <c r="R47" s="9"/>
      <c r="S47" s="9"/>
      <c r="T47" s="9"/>
      <c r="U47" s="9"/>
      <c r="V47" s="9"/>
      <c r="W47" s="9"/>
      <c r="X47" s="9"/>
      <c r="AK47" s="9"/>
      <c r="AL47" s="9"/>
      <c r="AM47" s="70"/>
    </row>
    <row r="48" spans="1:43" ht="16.5" customHeight="1" x14ac:dyDescent="0.4">
      <c r="A48" s="9"/>
      <c r="L48" s="9"/>
      <c r="M48" s="9"/>
      <c r="N48" s="9"/>
      <c r="O48" s="9"/>
      <c r="P48" s="9"/>
      <c r="Q48" s="9"/>
      <c r="R48" s="9"/>
      <c r="S48" s="9"/>
      <c r="T48" s="9"/>
      <c r="U48" s="9"/>
      <c r="V48" s="9"/>
      <c r="W48" s="9"/>
      <c r="AA48" s="17"/>
      <c r="AB48" s="17"/>
      <c r="AC48" s="16"/>
      <c r="AD48" s="16"/>
      <c r="AE48" s="16"/>
      <c r="AF48" s="16"/>
      <c r="AK48" s="9"/>
      <c r="AL48" s="9"/>
    </row>
    <row r="49" spans="1:39" ht="18" customHeight="1" x14ac:dyDescent="0.4">
      <c r="A49" s="63"/>
      <c r="B49" s="81"/>
      <c r="C49" s="81"/>
      <c r="D49" s="81"/>
      <c r="E49" s="81"/>
      <c r="F49" s="81"/>
      <c r="G49" s="81"/>
      <c r="H49" s="81"/>
      <c r="I49" s="81"/>
      <c r="J49" s="81"/>
      <c r="K49" s="81"/>
      <c r="L49" s="63"/>
      <c r="M49" s="63"/>
      <c r="N49" s="63"/>
      <c r="O49" s="63"/>
      <c r="P49" s="63"/>
      <c r="Q49" s="63"/>
      <c r="R49" s="63"/>
      <c r="S49" s="63"/>
      <c r="T49" s="63"/>
      <c r="U49" s="63"/>
      <c r="V49" s="63"/>
      <c r="W49" s="63"/>
      <c r="X49" s="81"/>
      <c r="Y49" s="81"/>
      <c r="Z49" s="81"/>
      <c r="AA49" s="91"/>
      <c r="AB49" s="91"/>
      <c r="AC49" s="91"/>
      <c r="AD49" s="91"/>
      <c r="AE49" s="81"/>
      <c r="AF49" s="81"/>
      <c r="AG49" s="81"/>
      <c r="AH49" s="81"/>
      <c r="AI49" s="91"/>
      <c r="AJ49" s="91"/>
      <c r="AK49" s="91"/>
      <c r="AL49" s="21"/>
      <c r="AM49" s="70"/>
    </row>
    <row r="50" spans="1:39" ht="14.25" customHeight="1" x14ac:dyDescent="0.4">
      <c r="A50" s="63"/>
      <c r="B50" s="81"/>
      <c r="C50" s="81"/>
      <c r="D50" s="81"/>
      <c r="E50" s="81"/>
      <c r="F50" s="81"/>
      <c r="G50" s="81"/>
      <c r="H50" s="81"/>
      <c r="I50" s="81"/>
      <c r="J50" s="81"/>
      <c r="K50" s="81"/>
      <c r="L50" s="63"/>
      <c r="M50" s="81"/>
      <c r="N50" s="63"/>
      <c r="O50" s="63"/>
      <c r="P50" s="63"/>
      <c r="Q50" s="63"/>
      <c r="R50" s="63"/>
      <c r="S50" s="63"/>
      <c r="T50" s="63"/>
      <c r="U50" s="63"/>
      <c r="V50" s="63"/>
      <c r="W50" s="63"/>
      <c r="X50" s="63"/>
      <c r="Y50" s="63"/>
      <c r="Z50" s="81"/>
      <c r="AA50" s="91"/>
      <c r="AB50" s="91"/>
      <c r="AC50" s="91"/>
      <c r="AD50" s="91"/>
      <c r="AE50" s="81"/>
      <c r="AF50" s="81"/>
      <c r="AG50" s="81"/>
      <c r="AH50" s="81"/>
      <c r="AI50" s="91"/>
      <c r="AJ50" s="91"/>
      <c r="AK50" s="91"/>
      <c r="AL50" s="21"/>
      <c r="AM50" s="71"/>
    </row>
    <row r="51" spans="1:39" ht="14.25" customHeight="1" x14ac:dyDescent="0.4">
      <c r="A51" s="81"/>
      <c r="B51" s="81"/>
      <c r="C51" s="81"/>
      <c r="D51" s="81"/>
      <c r="E51" s="81"/>
      <c r="F51" s="81"/>
      <c r="G51" s="81"/>
      <c r="H51" s="81"/>
      <c r="I51" s="81"/>
      <c r="J51" s="81"/>
      <c r="K51" s="81"/>
      <c r="L51" s="81"/>
      <c r="M51" s="81"/>
      <c r="N51" s="81"/>
      <c r="O51" s="81"/>
      <c r="P51" s="81"/>
      <c r="Q51" s="81"/>
      <c r="R51" s="81"/>
      <c r="S51" s="81"/>
      <c r="T51" s="81"/>
      <c r="U51" s="81"/>
      <c r="V51" s="81"/>
      <c r="W51" s="81"/>
      <c r="X51" s="81"/>
      <c r="Y51" s="94"/>
      <c r="Z51" s="94"/>
      <c r="AA51" s="94"/>
      <c r="AB51" s="94"/>
      <c r="AC51" s="94"/>
      <c r="AD51" s="94"/>
      <c r="AE51" s="94"/>
      <c r="AF51" s="94"/>
      <c r="AG51" s="94"/>
      <c r="AH51" s="94"/>
      <c r="AI51" s="94"/>
      <c r="AJ51" s="81"/>
      <c r="AK51" s="81"/>
    </row>
    <row r="52" spans="1:39" ht="14.25" customHeight="1" x14ac:dyDescent="0.4">
      <c r="A52" s="81"/>
      <c r="B52" s="81"/>
      <c r="C52" s="81"/>
      <c r="D52" s="81"/>
      <c r="E52" s="89"/>
      <c r="F52" s="88"/>
      <c r="G52" s="88"/>
      <c r="H52" s="88"/>
      <c r="I52" s="88"/>
      <c r="J52" s="88"/>
      <c r="K52" s="88"/>
      <c r="L52" s="88"/>
      <c r="M52" s="88"/>
      <c r="N52" s="88"/>
      <c r="O52" s="88"/>
      <c r="P52" s="85"/>
      <c r="Q52" s="90"/>
      <c r="R52" s="81"/>
      <c r="S52" s="81"/>
      <c r="T52" s="81"/>
      <c r="U52" s="81"/>
      <c r="V52" s="81"/>
      <c r="W52" s="153"/>
      <c r="X52" s="153"/>
      <c r="Y52" s="153"/>
      <c r="Z52" s="153"/>
      <c r="AA52" s="153"/>
      <c r="AB52" s="153"/>
      <c r="AC52" s="153"/>
      <c r="AD52" s="153"/>
      <c r="AE52" s="153"/>
      <c r="AF52" s="153"/>
      <c r="AG52" s="153"/>
      <c r="AH52" s="153"/>
      <c r="AI52" s="153"/>
      <c r="AJ52" s="81"/>
      <c r="AK52" s="81"/>
    </row>
    <row r="53" spans="1:39" ht="18" customHeight="1" x14ac:dyDescent="0.4">
      <c r="A53" s="81"/>
      <c r="B53" s="81"/>
      <c r="C53" s="81"/>
      <c r="D53" s="81"/>
      <c r="E53" s="81"/>
      <c r="F53" s="153"/>
      <c r="G53" s="153"/>
      <c r="H53" s="153"/>
      <c r="I53" s="153"/>
      <c r="J53" s="153"/>
      <c r="K53" s="153"/>
      <c r="L53" s="153"/>
      <c r="M53" s="153"/>
      <c r="N53" s="153"/>
      <c r="O53" s="153"/>
      <c r="P53" s="153"/>
      <c r="Q53" s="81"/>
      <c r="R53" s="81"/>
      <c r="S53" s="81"/>
      <c r="T53" s="80"/>
      <c r="U53" s="80"/>
      <c r="V53" s="80"/>
      <c r="W53" s="80"/>
      <c r="X53" s="80"/>
      <c r="Y53" s="80"/>
      <c r="Z53" s="80"/>
      <c r="AA53" s="80"/>
      <c r="AB53" s="80"/>
      <c r="AC53" s="80"/>
      <c r="AD53" s="80"/>
      <c r="AE53" s="80"/>
      <c r="AF53" s="80"/>
      <c r="AG53" s="80"/>
      <c r="AH53" s="80"/>
      <c r="AI53" s="80"/>
      <c r="AJ53" s="81"/>
      <c r="AK53" s="81"/>
    </row>
    <row r="54" spans="1:39" ht="12.75" customHeight="1" x14ac:dyDescent="0.4">
      <c r="A54" s="81"/>
      <c r="B54" s="81"/>
      <c r="C54" s="81"/>
      <c r="D54" s="81"/>
      <c r="E54" s="81"/>
      <c r="F54" s="81"/>
      <c r="G54" s="81"/>
      <c r="H54" s="81"/>
      <c r="I54" s="81"/>
      <c r="J54" s="81"/>
      <c r="K54" s="81"/>
      <c r="L54" s="81"/>
      <c r="M54" s="81"/>
      <c r="N54" s="81"/>
      <c r="O54" s="81"/>
      <c r="P54" s="81"/>
      <c r="Q54" s="81"/>
      <c r="R54" s="81"/>
      <c r="S54" s="81"/>
      <c r="T54" s="80"/>
      <c r="U54" s="80"/>
      <c r="V54" s="80"/>
      <c r="W54" s="80"/>
      <c r="X54" s="80"/>
      <c r="Y54" s="80"/>
      <c r="Z54" s="80"/>
      <c r="AA54" s="80"/>
      <c r="AB54" s="80"/>
      <c r="AC54" s="80"/>
      <c r="AD54" s="80"/>
      <c r="AE54" s="80"/>
      <c r="AF54" s="80"/>
      <c r="AG54" s="80"/>
      <c r="AH54" s="80"/>
      <c r="AI54" s="80"/>
      <c r="AJ54" s="81"/>
      <c r="AK54" s="81"/>
    </row>
    <row r="55" spans="1:39" ht="14.25" customHeight="1" x14ac:dyDescent="0.4">
      <c r="A55" s="81"/>
      <c r="B55" s="81"/>
      <c r="C55" s="81"/>
      <c r="D55" s="81"/>
      <c r="E55" s="81"/>
      <c r="F55" s="81"/>
      <c r="G55" s="81"/>
      <c r="H55" s="81"/>
      <c r="I55" s="81"/>
      <c r="J55" s="81"/>
      <c r="K55" s="81"/>
      <c r="L55" s="81"/>
      <c r="M55" s="81"/>
      <c r="N55" s="81"/>
      <c r="O55" s="81"/>
      <c r="P55" s="81"/>
      <c r="Q55" s="81"/>
      <c r="R55" s="81"/>
      <c r="S55" s="81"/>
      <c r="T55" s="80"/>
      <c r="U55" s="80"/>
      <c r="V55" s="80"/>
      <c r="W55" s="80"/>
      <c r="X55" s="80"/>
      <c r="Y55" s="80"/>
      <c r="Z55" s="80"/>
      <c r="AA55" s="80"/>
      <c r="AB55" s="80"/>
      <c r="AC55" s="80"/>
      <c r="AD55" s="80"/>
      <c r="AE55" s="80"/>
      <c r="AF55" s="80"/>
      <c r="AG55" s="80"/>
      <c r="AH55" s="80"/>
      <c r="AI55" s="80"/>
      <c r="AJ55" s="81"/>
      <c r="AK55" s="81"/>
    </row>
    <row r="56" spans="1:39" ht="14.25" customHeight="1" x14ac:dyDescent="0.4">
      <c r="A56" s="81"/>
      <c r="B56" s="81"/>
      <c r="C56" s="81"/>
      <c r="D56" s="81"/>
      <c r="E56" s="81"/>
      <c r="F56" s="81"/>
      <c r="G56" s="81"/>
      <c r="H56" s="81"/>
      <c r="I56" s="81"/>
      <c r="J56" s="81"/>
      <c r="K56" s="81"/>
      <c r="L56" s="81"/>
      <c r="M56" s="81"/>
      <c r="N56" s="81"/>
      <c r="O56" s="81"/>
      <c r="P56" s="81"/>
      <c r="Q56" s="81"/>
      <c r="R56" s="81"/>
      <c r="S56" s="81"/>
      <c r="T56" s="82"/>
      <c r="U56" s="83"/>
      <c r="V56" s="83"/>
      <c r="W56" s="83"/>
      <c r="X56" s="83"/>
      <c r="Y56" s="83"/>
      <c r="Z56" s="83"/>
      <c r="AA56" s="83"/>
      <c r="AB56" s="83"/>
      <c r="AC56" s="83"/>
      <c r="AD56" s="83"/>
      <c r="AE56" s="83"/>
      <c r="AF56" s="83"/>
      <c r="AG56" s="83"/>
      <c r="AH56" s="83"/>
      <c r="AI56" s="83"/>
      <c r="AJ56" s="81"/>
      <c r="AK56" s="81"/>
    </row>
    <row r="57" spans="1:39" ht="12" customHeight="1" x14ac:dyDescent="0.4">
      <c r="A57" s="81"/>
      <c r="B57" s="81"/>
      <c r="C57" s="81"/>
      <c r="D57" s="81"/>
      <c r="E57" s="81"/>
      <c r="F57" s="81"/>
      <c r="G57" s="81"/>
      <c r="H57" s="81"/>
      <c r="I57" s="81"/>
      <c r="J57" s="81"/>
      <c r="K57" s="81"/>
      <c r="L57" s="81"/>
      <c r="M57" s="81"/>
      <c r="N57" s="81"/>
      <c r="O57" s="81"/>
      <c r="P57" s="81"/>
      <c r="Q57" s="81"/>
      <c r="R57" s="81"/>
      <c r="S57" s="81"/>
      <c r="T57" s="93"/>
      <c r="U57" s="93"/>
      <c r="V57" s="93"/>
      <c r="W57" s="93"/>
      <c r="X57" s="93"/>
      <c r="Y57" s="93"/>
      <c r="Z57" s="93"/>
      <c r="AA57" s="93"/>
      <c r="AB57" s="93"/>
      <c r="AC57" s="93"/>
      <c r="AD57" s="93"/>
      <c r="AE57" s="93"/>
      <c r="AF57" s="93"/>
      <c r="AG57" s="93"/>
      <c r="AH57" s="93"/>
      <c r="AI57" s="93"/>
      <c r="AJ57" s="81"/>
      <c r="AK57" s="81"/>
    </row>
    <row r="58" spans="1:39" ht="14.25" customHeight="1" x14ac:dyDescent="0.4">
      <c r="A58" s="81"/>
      <c r="B58" s="81"/>
      <c r="C58" s="81"/>
      <c r="D58" s="81"/>
      <c r="E58" s="81"/>
      <c r="F58" s="81"/>
      <c r="G58" s="81"/>
      <c r="H58" s="81"/>
      <c r="I58" s="81"/>
      <c r="J58" s="81"/>
      <c r="K58" s="81"/>
      <c r="L58" s="81"/>
      <c r="M58" s="81"/>
      <c r="N58" s="81"/>
      <c r="O58" s="81"/>
      <c r="P58" s="81"/>
      <c r="Q58" s="81"/>
      <c r="R58" s="81"/>
      <c r="S58" s="81"/>
      <c r="T58" s="153"/>
      <c r="U58" s="154"/>
      <c r="V58" s="154"/>
      <c r="W58" s="154"/>
      <c r="X58" s="154"/>
      <c r="Y58" s="154"/>
      <c r="Z58" s="154"/>
      <c r="AA58" s="154"/>
      <c r="AB58" s="154"/>
      <c r="AC58" s="154"/>
      <c r="AD58" s="154"/>
      <c r="AE58" s="154"/>
      <c r="AF58" s="154"/>
      <c r="AG58" s="154"/>
      <c r="AH58" s="154"/>
      <c r="AI58" s="154"/>
      <c r="AJ58" s="81"/>
      <c r="AK58" s="81"/>
    </row>
    <row r="59" spans="1:39" ht="14.25" customHeight="1" x14ac:dyDescent="0.4">
      <c r="A59" s="81"/>
      <c r="B59" s="81"/>
      <c r="C59" s="81"/>
      <c r="D59" s="81"/>
      <c r="E59" s="81"/>
      <c r="F59" s="81"/>
      <c r="G59" s="81"/>
      <c r="H59" s="81"/>
      <c r="I59" s="81"/>
      <c r="J59" s="81"/>
      <c r="K59" s="81"/>
      <c r="L59" s="81"/>
      <c r="M59" s="81"/>
      <c r="N59" s="81"/>
      <c r="O59" s="81"/>
      <c r="P59" s="81"/>
      <c r="Q59" s="81"/>
      <c r="R59" s="81"/>
      <c r="S59" s="81"/>
      <c r="T59" s="154"/>
      <c r="U59" s="154"/>
      <c r="V59" s="154"/>
      <c r="W59" s="154"/>
      <c r="X59" s="154"/>
      <c r="Y59" s="154"/>
      <c r="Z59" s="154"/>
      <c r="AA59" s="154"/>
      <c r="AB59" s="154"/>
      <c r="AC59" s="154"/>
      <c r="AD59" s="154"/>
      <c r="AE59" s="154"/>
      <c r="AF59" s="154"/>
      <c r="AG59" s="154"/>
      <c r="AH59" s="154"/>
      <c r="AI59" s="154"/>
      <c r="AJ59" s="81"/>
      <c r="AK59" s="81"/>
    </row>
    <row r="60" spans="1:39" ht="14.25" customHeight="1" x14ac:dyDescent="0.4">
      <c r="A60" s="81"/>
      <c r="B60" s="81"/>
      <c r="C60" s="81"/>
      <c r="D60" s="81"/>
      <c r="E60" s="81"/>
      <c r="F60" s="81"/>
      <c r="G60" s="81"/>
      <c r="H60" s="81"/>
      <c r="I60" s="81"/>
      <c r="J60" s="81"/>
      <c r="K60" s="81"/>
      <c r="L60" s="81"/>
      <c r="M60" s="81"/>
      <c r="N60" s="81"/>
      <c r="O60" s="81"/>
      <c r="P60" s="81"/>
      <c r="Q60" s="81"/>
      <c r="R60" s="81"/>
      <c r="S60" s="81"/>
      <c r="T60" s="81"/>
      <c r="U60" s="81"/>
      <c r="V60" s="81"/>
      <c r="W60" s="81"/>
      <c r="X60" s="81"/>
      <c r="Y60" s="81"/>
      <c r="Z60" s="81"/>
      <c r="AA60" s="81"/>
      <c r="AB60" s="81"/>
      <c r="AC60" s="81"/>
      <c r="AD60" s="81"/>
      <c r="AE60" s="81"/>
      <c r="AF60" s="81"/>
      <c r="AG60" s="81"/>
      <c r="AH60" s="81"/>
      <c r="AI60" s="81"/>
      <c r="AJ60" s="81"/>
      <c r="AK60" s="81"/>
    </row>
    <row r="61" spans="1:39" ht="18" customHeight="1" x14ac:dyDescent="0.4">
      <c r="A61" s="81"/>
      <c r="B61" s="81"/>
      <c r="C61" s="81"/>
      <c r="D61" s="81"/>
      <c r="E61" s="81"/>
      <c r="F61" s="81"/>
      <c r="G61" s="81"/>
      <c r="H61" s="81"/>
      <c r="I61" s="81"/>
      <c r="J61" s="81"/>
      <c r="K61" s="81"/>
      <c r="L61" s="81"/>
      <c r="M61" s="81"/>
      <c r="N61" s="81"/>
      <c r="O61" s="81"/>
      <c r="P61" s="81"/>
      <c r="Q61" s="81"/>
      <c r="R61" s="81"/>
      <c r="S61" s="81"/>
      <c r="T61" s="80"/>
      <c r="U61" s="80"/>
      <c r="V61" s="80"/>
      <c r="W61" s="80"/>
      <c r="X61" s="80"/>
      <c r="Y61" s="80"/>
      <c r="Z61" s="80"/>
      <c r="AA61" s="80"/>
      <c r="AB61" s="80"/>
      <c r="AC61" s="80"/>
      <c r="AD61" s="80"/>
      <c r="AE61" s="80"/>
      <c r="AF61" s="80"/>
      <c r="AG61" s="80"/>
      <c r="AH61" s="80"/>
      <c r="AI61" s="80"/>
      <c r="AJ61" s="81"/>
      <c r="AK61" s="81"/>
    </row>
    <row r="62" spans="1:39" ht="13.5" customHeight="1" x14ac:dyDescent="0.4">
      <c r="A62" s="81"/>
      <c r="B62" s="81"/>
      <c r="C62" s="81"/>
      <c r="D62" s="81"/>
      <c r="E62" s="81"/>
      <c r="F62" s="81"/>
      <c r="G62" s="81"/>
      <c r="H62" s="81"/>
      <c r="I62" s="81"/>
      <c r="J62" s="81"/>
      <c r="K62" s="81"/>
      <c r="L62" s="81"/>
      <c r="M62" s="81"/>
      <c r="N62" s="81"/>
      <c r="O62" s="81"/>
      <c r="P62" s="81"/>
      <c r="Q62" s="81"/>
      <c r="R62" s="81"/>
      <c r="S62" s="81"/>
      <c r="T62" s="80"/>
      <c r="U62" s="80"/>
      <c r="V62" s="80"/>
      <c r="W62" s="80"/>
      <c r="X62" s="80"/>
      <c r="Y62" s="80"/>
      <c r="Z62" s="80"/>
      <c r="AA62" s="80"/>
      <c r="AB62" s="80"/>
      <c r="AC62" s="80"/>
      <c r="AD62" s="80"/>
      <c r="AE62" s="80"/>
      <c r="AF62" s="80"/>
      <c r="AG62" s="80"/>
      <c r="AH62" s="80"/>
      <c r="AI62" s="80"/>
      <c r="AJ62" s="81"/>
      <c r="AK62" s="81"/>
    </row>
    <row r="63" spans="1:39" ht="14.25" customHeight="1" x14ac:dyDescent="0.4">
      <c r="A63" s="81"/>
      <c r="B63" s="81"/>
      <c r="C63" s="81"/>
      <c r="D63" s="81"/>
      <c r="E63" s="81"/>
      <c r="F63" s="81"/>
      <c r="G63" s="81"/>
      <c r="H63" s="86"/>
      <c r="I63" s="82"/>
      <c r="J63" s="83"/>
      <c r="K63" s="83"/>
      <c r="L63" s="83"/>
      <c r="M63" s="83"/>
      <c r="N63" s="83"/>
      <c r="O63" s="83"/>
      <c r="P63" s="83"/>
      <c r="Q63" s="86"/>
      <c r="R63" s="81"/>
      <c r="S63" s="81"/>
      <c r="T63" s="152"/>
      <c r="U63" s="153"/>
      <c r="V63" s="153"/>
      <c r="W63" s="153"/>
      <c r="X63" s="153"/>
      <c r="Y63" s="153"/>
      <c r="Z63" s="153"/>
      <c r="AA63" s="153"/>
      <c r="AB63" s="153"/>
      <c r="AC63" s="153"/>
      <c r="AD63" s="153"/>
      <c r="AE63" s="153"/>
      <c r="AF63" s="153"/>
      <c r="AG63" s="153"/>
      <c r="AH63" s="153"/>
      <c r="AI63" s="153"/>
      <c r="AJ63" s="81"/>
      <c r="AK63" s="81"/>
    </row>
    <row r="64" spans="1:39" ht="14.25" customHeight="1" x14ac:dyDescent="0.4">
      <c r="A64" s="81"/>
      <c r="B64" s="81"/>
      <c r="C64" s="81"/>
      <c r="D64" s="81"/>
      <c r="E64" s="87"/>
      <c r="F64" s="84"/>
      <c r="G64" s="85"/>
      <c r="H64" s="85"/>
      <c r="I64" s="85"/>
      <c r="J64" s="85"/>
      <c r="K64" s="85"/>
      <c r="L64" s="85"/>
      <c r="M64" s="85"/>
      <c r="N64" s="85"/>
      <c r="O64" s="85"/>
      <c r="P64" s="85"/>
      <c r="Q64" s="86"/>
      <c r="R64" s="81"/>
      <c r="S64" s="81"/>
      <c r="T64" s="153"/>
      <c r="U64" s="153"/>
      <c r="V64" s="153"/>
      <c r="W64" s="153"/>
      <c r="X64" s="153"/>
      <c r="Y64" s="153"/>
      <c r="Z64" s="153"/>
      <c r="AA64" s="153"/>
      <c r="AB64" s="153"/>
      <c r="AC64" s="153"/>
      <c r="AD64" s="153"/>
      <c r="AE64" s="153"/>
      <c r="AF64" s="153"/>
      <c r="AG64" s="153"/>
      <c r="AH64" s="153"/>
      <c r="AI64" s="153"/>
      <c r="AJ64" s="81"/>
      <c r="AK64" s="81"/>
    </row>
    <row r="65" spans="1:37" ht="14.25" customHeight="1" x14ac:dyDescent="0.4">
      <c r="A65" s="81"/>
      <c r="B65" s="81"/>
      <c r="C65" s="81"/>
      <c r="D65" s="81"/>
      <c r="E65" s="81"/>
      <c r="F65" s="81"/>
      <c r="G65" s="81"/>
      <c r="H65" s="81"/>
      <c r="I65" s="81"/>
      <c r="J65" s="81"/>
      <c r="K65" s="81"/>
      <c r="L65" s="81"/>
      <c r="M65" s="81"/>
      <c r="N65" s="81"/>
      <c r="O65" s="81"/>
      <c r="P65" s="81"/>
      <c r="Q65" s="81"/>
      <c r="R65" s="81"/>
      <c r="S65" s="81"/>
      <c r="T65" s="153"/>
      <c r="U65" s="153"/>
      <c r="V65" s="153"/>
      <c r="W65" s="153"/>
      <c r="X65" s="153"/>
      <c r="Y65" s="153"/>
      <c r="Z65" s="153"/>
      <c r="AA65" s="153"/>
      <c r="AB65" s="153"/>
      <c r="AC65" s="153"/>
      <c r="AD65" s="153"/>
      <c r="AE65" s="153"/>
      <c r="AF65" s="153"/>
      <c r="AG65" s="153"/>
      <c r="AH65" s="153"/>
      <c r="AI65" s="153"/>
      <c r="AJ65" s="81"/>
      <c r="AK65" s="81"/>
    </row>
    <row r="66" spans="1:37" ht="6.75" customHeight="1" x14ac:dyDescent="0.4">
      <c r="A66" s="81"/>
      <c r="B66" s="81"/>
      <c r="C66" s="81"/>
      <c r="D66" s="81"/>
      <c r="E66" s="81"/>
      <c r="F66" s="81"/>
      <c r="G66" s="81"/>
      <c r="H66" s="81"/>
      <c r="I66" s="81"/>
      <c r="J66" s="81"/>
      <c r="K66" s="81"/>
      <c r="L66" s="81"/>
      <c r="M66" s="81"/>
      <c r="N66" s="81"/>
      <c r="O66" s="81"/>
      <c r="P66" s="81"/>
      <c r="Q66" s="81"/>
      <c r="R66" s="81"/>
      <c r="S66" s="81"/>
      <c r="T66" s="81"/>
      <c r="U66" s="81"/>
      <c r="V66" s="81"/>
      <c r="W66" s="81"/>
      <c r="X66" s="81"/>
      <c r="Y66" s="81"/>
      <c r="Z66" s="81"/>
      <c r="AA66" s="81"/>
      <c r="AB66" s="81"/>
      <c r="AC66" s="81"/>
      <c r="AD66" s="81"/>
      <c r="AE66" s="81"/>
      <c r="AF66" s="81"/>
      <c r="AG66" s="81"/>
      <c r="AH66" s="81"/>
      <c r="AI66" s="81"/>
      <c r="AJ66" s="81"/>
      <c r="AK66" s="81"/>
    </row>
  </sheetData>
  <sheetProtection algorithmName="SHA-512" hashValue="kd+mJqiLkTlAAfggJdZKwk4rYM8uef1rUq7DbPC/lbe42FYDcG65WXM43Bsan8Xoj0V+1fnOZjgbyHoY4AyYlw==" saltValue="IgL5QgQNb8cX0j5CH3AfEw==" spinCount="100000" sheet="1" objects="1" scenarios="1" selectLockedCells="1"/>
  <mergeCells count="40">
    <mergeCell ref="T63:AI65"/>
    <mergeCell ref="F53:P53"/>
    <mergeCell ref="T58:AI59"/>
    <mergeCell ref="W52:AI52"/>
    <mergeCell ref="B4:E4"/>
    <mergeCell ref="F4:R4"/>
    <mergeCell ref="E44:H46"/>
    <mergeCell ref="Y8:AE8"/>
    <mergeCell ref="AG27:AJ29"/>
    <mergeCell ref="AG30:AJ30"/>
    <mergeCell ref="AG35:AJ37"/>
    <mergeCell ref="AG39:AJ39"/>
    <mergeCell ref="AG12:AJ14"/>
    <mergeCell ref="AG15:AJ15"/>
    <mergeCell ref="D42:S42"/>
    <mergeCell ref="D41:S41"/>
    <mergeCell ref="B2:E3"/>
    <mergeCell ref="F2:K3"/>
    <mergeCell ref="L2:AE3"/>
    <mergeCell ref="V4:X4"/>
    <mergeCell ref="Z4:AD4"/>
    <mergeCell ref="S4:T7"/>
    <mergeCell ref="U5:AE7"/>
    <mergeCell ref="B5:E5"/>
    <mergeCell ref="F5:R5"/>
    <mergeCell ref="B7:E7"/>
    <mergeCell ref="F7:G7"/>
    <mergeCell ref="O7:P7"/>
    <mergeCell ref="B6:E6"/>
    <mergeCell ref="F6:R6"/>
    <mergeCell ref="B45:D46"/>
    <mergeCell ref="I46:L46"/>
    <mergeCell ref="B8:E8"/>
    <mergeCell ref="D39:S39"/>
    <mergeCell ref="D40:S40"/>
    <mergeCell ref="G8:I8"/>
    <mergeCell ref="D19:T20"/>
    <mergeCell ref="K8:M8"/>
    <mergeCell ref="O8:R8"/>
    <mergeCell ref="S8:X8"/>
  </mergeCells>
  <phoneticPr fontId="1"/>
  <conditionalFormatting sqref="B12">
    <cfRule type="expression" dxfId="65" priority="82">
      <formula>$AM$12=TRUE</formula>
    </cfRule>
    <cfRule type="expression" priority="83">
      <formula>$AM$12=TRUE</formula>
    </cfRule>
  </conditionalFormatting>
  <conditionalFormatting sqref="F4:R5">
    <cfRule type="expression" dxfId="64" priority="77">
      <formula>$F$2&lt;&gt;""</formula>
    </cfRule>
    <cfRule type="expression" dxfId="63" priority="79">
      <formula>$F$2&lt;&gt;""</formula>
    </cfRule>
    <cfRule type="expression" dxfId="62" priority="80">
      <formula>$F$2&lt;&gt;""</formula>
    </cfRule>
    <cfRule type="expression" dxfId="61" priority="81">
      <formula>$F$2=""</formula>
    </cfRule>
  </conditionalFormatting>
  <conditionalFormatting sqref="F6:R6">
    <cfRule type="expression" dxfId="60" priority="76">
      <formula>$F$2&lt;&gt;""</formula>
    </cfRule>
    <cfRule type="expression" dxfId="59" priority="78">
      <formula>$F$2&lt;&gt;""</formula>
    </cfRule>
  </conditionalFormatting>
  <conditionalFormatting sqref="F7:R8 U4:AE7 Y8:AE8">
    <cfRule type="expression" dxfId="58" priority="75">
      <formula>$F$2&lt;&gt;""</formula>
    </cfRule>
  </conditionalFormatting>
  <conditionalFormatting sqref="M12">
    <cfRule type="expression" dxfId="57" priority="74">
      <formula>$AN$12=TRUE</formula>
    </cfRule>
  </conditionalFormatting>
  <conditionalFormatting sqref="Q13">
    <cfRule type="expression" dxfId="56" priority="73">
      <formula>$AN$13=TRUE</formula>
    </cfRule>
  </conditionalFormatting>
  <conditionalFormatting sqref="B13">
    <cfRule type="expression" dxfId="55" priority="72">
      <formula>$AM$13=TRUE</formula>
    </cfRule>
  </conditionalFormatting>
  <conditionalFormatting sqref="B14">
    <cfRule type="expression" dxfId="54" priority="71">
      <formula>$AM$14=TRUE</formula>
    </cfRule>
  </conditionalFormatting>
  <conditionalFormatting sqref="I14">
    <cfRule type="expression" dxfId="53" priority="70">
      <formula>$AN$14=TRUE</formula>
    </cfRule>
  </conditionalFormatting>
  <conditionalFormatting sqref="B15">
    <cfRule type="expression" dxfId="52" priority="69">
      <formula>$AM$15=TRUE</formula>
    </cfRule>
  </conditionalFormatting>
  <conditionalFormatting sqref="T15">
    <cfRule type="expression" dxfId="51" priority="67">
      <formula>$AN$15=TRUE</formula>
    </cfRule>
  </conditionalFormatting>
  <conditionalFormatting sqref="D19:T20">
    <cfRule type="expression" dxfId="50" priority="66">
      <formula>$D$19&lt;&gt;""</formula>
    </cfRule>
  </conditionalFormatting>
  <conditionalFormatting sqref="D24">
    <cfRule type="expression" dxfId="49" priority="65">
      <formula>$D$24&lt;&gt;""</formula>
    </cfRule>
  </conditionalFormatting>
  <conditionalFormatting sqref="E25">
    <cfRule type="expression" dxfId="48" priority="64">
      <formula>$E$25&lt;&gt;""</formula>
    </cfRule>
  </conditionalFormatting>
  <conditionalFormatting sqref="F24">
    <cfRule type="expression" dxfId="47" priority="63">
      <formula>$F$24&lt;&gt;""</formula>
    </cfRule>
  </conditionalFormatting>
  <conditionalFormatting sqref="G25">
    <cfRule type="expression" dxfId="46" priority="62">
      <formula>$G$25&lt;&gt;""</formula>
    </cfRule>
  </conditionalFormatting>
  <conditionalFormatting sqref="H24">
    <cfRule type="expression" dxfId="45" priority="61">
      <formula>$H$24&lt;&gt;""</formula>
    </cfRule>
  </conditionalFormatting>
  <conditionalFormatting sqref="I25">
    <cfRule type="expression" dxfId="44" priority="60">
      <formula>$I$25&lt;&gt;""</formula>
    </cfRule>
  </conditionalFormatting>
  <conditionalFormatting sqref="J24">
    <cfRule type="expression" dxfId="43" priority="59">
      <formula>$J$24&lt;&gt;""</formula>
    </cfRule>
  </conditionalFormatting>
  <conditionalFormatting sqref="K25">
    <cfRule type="expression" dxfId="42" priority="58">
      <formula>$K$25&lt;&gt;""</formula>
    </cfRule>
  </conditionalFormatting>
  <conditionalFormatting sqref="L24">
    <cfRule type="expression" dxfId="41" priority="57">
      <formula>$L$24&lt;&gt;""</formula>
    </cfRule>
  </conditionalFormatting>
  <conditionalFormatting sqref="M25">
    <cfRule type="expression" dxfId="40" priority="56">
      <formula>$M$25&lt;&gt;""</formula>
    </cfRule>
  </conditionalFormatting>
  <conditionalFormatting sqref="N24">
    <cfRule type="expression" dxfId="39" priority="55">
      <formula>$N$24&lt;&gt;""</formula>
    </cfRule>
  </conditionalFormatting>
  <conditionalFormatting sqref="O25">
    <cfRule type="expression" dxfId="38" priority="54">
      <formula>$O$25&lt;&gt;""</formula>
    </cfRule>
  </conditionalFormatting>
  <conditionalFormatting sqref="P24">
    <cfRule type="expression" dxfId="37" priority="53">
      <formula>$P$24&lt;&gt;""</formula>
    </cfRule>
  </conditionalFormatting>
  <conditionalFormatting sqref="Q25">
    <cfRule type="expression" dxfId="36" priority="52">
      <formula>$Q$25&lt;&gt;""</formula>
    </cfRule>
  </conditionalFormatting>
  <conditionalFormatting sqref="D26">
    <cfRule type="expression" dxfId="35" priority="51">
      <formula>$D$26&lt;&gt;""</formula>
    </cfRule>
  </conditionalFormatting>
  <conditionalFormatting sqref="E27">
    <cfRule type="expression" dxfId="34" priority="50">
      <formula>$E$27&lt;&gt;""</formula>
    </cfRule>
  </conditionalFormatting>
  <conditionalFormatting sqref="F26">
    <cfRule type="expression" dxfId="33" priority="49">
      <formula>$F$26&lt;&gt;""</formula>
    </cfRule>
  </conditionalFormatting>
  <conditionalFormatting sqref="G27">
    <cfRule type="expression" dxfId="32" priority="48">
      <formula>$G$27&lt;&gt;""</formula>
    </cfRule>
  </conditionalFormatting>
  <conditionalFormatting sqref="H26">
    <cfRule type="expression" dxfId="31" priority="47">
      <formula>$H$26&lt;&gt;""</formula>
    </cfRule>
  </conditionalFormatting>
  <conditionalFormatting sqref="I27">
    <cfRule type="expression" dxfId="30" priority="46">
      <formula>$I$27&lt;&gt;""</formula>
    </cfRule>
  </conditionalFormatting>
  <conditionalFormatting sqref="J26">
    <cfRule type="expression" dxfId="29" priority="45">
      <formula>$J$26&lt;&gt;""</formula>
    </cfRule>
  </conditionalFormatting>
  <conditionalFormatting sqref="K27">
    <cfRule type="expression" dxfId="28" priority="44">
      <formula>$K$27&lt;&gt;""</formula>
    </cfRule>
  </conditionalFormatting>
  <conditionalFormatting sqref="L26">
    <cfRule type="expression" dxfId="27" priority="43">
      <formula>$L$26&lt;&gt;""</formula>
    </cfRule>
  </conditionalFormatting>
  <conditionalFormatting sqref="M27">
    <cfRule type="expression" dxfId="26" priority="42">
      <formula>$M$27&lt;&gt;""</formula>
    </cfRule>
  </conditionalFormatting>
  <conditionalFormatting sqref="N26">
    <cfRule type="expression" dxfId="25" priority="41">
      <formula>$N$26&lt;&gt;""</formula>
    </cfRule>
  </conditionalFormatting>
  <conditionalFormatting sqref="O27">
    <cfRule type="expression" dxfId="24" priority="40">
      <formula>$O$27&lt;&gt;""</formula>
    </cfRule>
  </conditionalFormatting>
  <conditionalFormatting sqref="P26">
    <cfRule type="expression" dxfId="23" priority="39">
      <formula>$P$26&lt;&gt;""</formula>
    </cfRule>
  </conditionalFormatting>
  <conditionalFormatting sqref="Q27">
    <cfRule type="expression" dxfId="22" priority="38">
      <formula>$Q$27&lt;&gt;""</formula>
    </cfRule>
  </conditionalFormatting>
  <conditionalFormatting sqref="D28">
    <cfRule type="expression" dxfId="21" priority="37">
      <formula>$D$28&lt;&gt;""</formula>
    </cfRule>
  </conditionalFormatting>
  <conditionalFormatting sqref="E29">
    <cfRule type="expression" dxfId="20" priority="36">
      <formula>$E$29&lt;&gt;""</formula>
    </cfRule>
  </conditionalFormatting>
  <conditionalFormatting sqref="F28">
    <cfRule type="expression" dxfId="19" priority="35">
      <formula>$F$28&lt;&gt;""</formula>
    </cfRule>
  </conditionalFormatting>
  <conditionalFormatting sqref="G29">
    <cfRule type="expression" dxfId="18" priority="34">
      <formula>$G$29&lt;&gt;""</formula>
    </cfRule>
  </conditionalFormatting>
  <conditionalFormatting sqref="H28">
    <cfRule type="expression" dxfId="17" priority="33">
      <formula>$H$28&lt;&gt;""</formula>
    </cfRule>
  </conditionalFormatting>
  <conditionalFormatting sqref="I29">
    <cfRule type="expression" dxfId="16" priority="32">
      <formula>$I$29&lt;&gt;""</formula>
    </cfRule>
  </conditionalFormatting>
  <conditionalFormatting sqref="J28">
    <cfRule type="expression" dxfId="15" priority="31">
      <formula>$J$28&lt;&gt;""</formula>
    </cfRule>
  </conditionalFormatting>
  <conditionalFormatting sqref="K29">
    <cfRule type="expression" dxfId="14" priority="30">
      <formula>$K$29&lt;&gt;""</formula>
    </cfRule>
  </conditionalFormatting>
  <conditionalFormatting sqref="L28">
    <cfRule type="expression" dxfId="13" priority="29">
      <formula>$L$28&lt;&gt;""</formula>
    </cfRule>
  </conditionalFormatting>
  <conditionalFormatting sqref="M29">
    <cfRule type="expression" dxfId="12" priority="28">
      <formula>$M$29&lt;&gt;""</formula>
    </cfRule>
  </conditionalFormatting>
  <conditionalFormatting sqref="N28">
    <cfRule type="expression" dxfId="11" priority="27">
      <formula>$N$28&lt;&gt;""</formula>
    </cfRule>
  </conditionalFormatting>
  <conditionalFormatting sqref="O29">
    <cfRule type="expression" dxfId="10" priority="26">
      <formula>$O$29&lt;&gt;""</formula>
    </cfRule>
  </conditionalFormatting>
  <conditionalFormatting sqref="P28">
    <cfRule type="expression" dxfId="9" priority="25">
      <formula>$P$28&lt;&gt;""</formula>
    </cfRule>
  </conditionalFormatting>
  <conditionalFormatting sqref="Q29">
    <cfRule type="expression" dxfId="8" priority="24">
      <formula>$Q$29&lt;&gt;""</formula>
    </cfRule>
  </conditionalFormatting>
  <conditionalFormatting sqref="B34">
    <cfRule type="expression" dxfId="7" priority="23">
      <formula>$AM$34=TRUE</formula>
    </cfRule>
  </conditionalFormatting>
  <conditionalFormatting sqref="B35">
    <cfRule type="expression" dxfId="6" priority="22">
      <formula>$AM$35=TRUE</formula>
    </cfRule>
  </conditionalFormatting>
  <conditionalFormatting sqref="B36">
    <cfRule type="expression" dxfId="5" priority="21">
      <formula>$AM$36=TRUE</formula>
    </cfRule>
  </conditionalFormatting>
  <conditionalFormatting sqref="D39:S39">
    <cfRule type="expression" dxfId="4" priority="19">
      <formula>$AM$39=TRUE</formula>
    </cfRule>
  </conditionalFormatting>
  <conditionalFormatting sqref="D40:S40">
    <cfRule type="expression" dxfId="3" priority="18">
      <formula>$AM$40=TRUE</formula>
    </cfRule>
  </conditionalFormatting>
  <conditionalFormatting sqref="D41:S41">
    <cfRule type="expression" dxfId="2" priority="17">
      <formula>$AM$41=TRUE</formula>
    </cfRule>
  </conditionalFormatting>
  <conditionalFormatting sqref="D42:S42">
    <cfRule type="expression" dxfId="1" priority="16">
      <formula>$AM$42=TRUE</formula>
    </cfRule>
  </conditionalFormatting>
  <conditionalFormatting sqref="B37">
    <cfRule type="expression" dxfId="0" priority="1">
      <formula>$AM$37=FALSE</formula>
    </cfRule>
  </conditionalFormatting>
  <dataValidations count="3">
    <dataValidation type="list" allowBlank="1" showInputMessage="1" showErrorMessage="1" sqref="F7:G7">
      <formula1>"明治,大正,昭和,平成"</formula1>
    </dataValidation>
    <dataValidation type="list" allowBlank="1" showInputMessage="1" showErrorMessage="1" sqref="F6">
      <formula1>"男,女"</formula1>
    </dataValidation>
    <dataValidation type="list" allowBlank="1" showInputMessage="1" showErrorMessage="1" sqref="Y8:AE8">
      <formula1>"社会保険,国民健康保険,後期高齢者医療制度,その他"</formula1>
    </dataValidation>
  </dataValidations>
  <printOptions horizontalCentered="1" verticalCentered="1"/>
  <pageMargins left="0" right="0" top="0" bottom="0" header="0" footer="0"/>
  <pageSetup paperSize="9" scale="78" orientation="portrait" r:id="rId1"/>
  <ignoredErrors>
    <ignoredError sqref="AN12:AO15 AN19:AO19 AN36 AM40:AM42"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locked="0" defaultSize="0" autoFill="0" autoLine="0" autoPict="0">
                <anchor>
                  <from>
                    <xdr:col>1</xdr:col>
                    <xdr:colOff>19050</xdr:colOff>
                    <xdr:row>8</xdr:row>
                    <xdr:rowOff>200025</xdr:rowOff>
                  </from>
                  <to>
                    <xdr:col>1</xdr:col>
                    <xdr:colOff>238125</xdr:colOff>
                    <xdr:row>10</xdr:row>
                    <xdr:rowOff>28575</xdr:rowOff>
                  </to>
                </anchor>
              </controlPr>
            </control>
          </mc:Choice>
        </mc:AlternateContent>
        <mc:AlternateContent xmlns:mc="http://schemas.openxmlformats.org/markup-compatibility/2006">
          <mc:Choice Requires="x14">
            <control shapeId="2050" r:id="rId5" name="Check Box 2">
              <controlPr locked="0" defaultSize="0" autoFill="0" autoLine="0" autoPict="0">
                <anchor moveWithCells="1">
                  <from>
                    <xdr:col>1</xdr:col>
                    <xdr:colOff>19050</xdr:colOff>
                    <xdr:row>12</xdr:row>
                    <xdr:rowOff>0</xdr:rowOff>
                  </from>
                  <to>
                    <xdr:col>1</xdr:col>
                    <xdr:colOff>219075</xdr:colOff>
                    <xdr:row>12</xdr:row>
                    <xdr:rowOff>219075</xdr:rowOff>
                  </to>
                </anchor>
              </controlPr>
            </control>
          </mc:Choice>
        </mc:AlternateContent>
        <mc:AlternateContent xmlns:mc="http://schemas.openxmlformats.org/markup-compatibility/2006">
          <mc:Choice Requires="x14">
            <control shapeId="2051" r:id="rId6" name="Check Box 3">
              <controlPr locked="0" defaultSize="0" autoFill="0" autoLine="0" autoPict="0">
                <anchor moveWithCells="1">
                  <from>
                    <xdr:col>1</xdr:col>
                    <xdr:colOff>19050</xdr:colOff>
                    <xdr:row>13</xdr:row>
                    <xdr:rowOff>0</xdr:rowOff>
                  </from>
                  <to>
                    <xdr:col>1</xdr:col>
                    <xdr:colOff>238125</xdr:colOff>
                    <xdr:row>14</xdr:row>
                    <xdr:rowOff>9525</xdr:rowOff>
                  </to>
                </anchor>
              </controlPr>
            </control>
          </mc:Choice>
        </mc:AlternateContent>
        <mc:AlternateContent xmlns:mc="http://schemas.openxmlformats.org/markup-compatibility/2006">
          <mc:Choice Requires="x14">
            <control shapeId="2052" r:id="rId7" name="Check Box 4">
              <controlPr locked="0" defaultSize="0" autoFill="0" autoLine="0" autoPict="0">
                <anchor moveWithCells="1">
                  <from>
                    <xdr:col>1</xdr:col>
                    <xdr:colOff>19050</xdr:colOff>
                    <xdr:row>13</xdr:row>
                    <xdr:rowOff>219075</xdr:rowOff>
                  </from>
                  <to>
                    <xdr:col>1</xdr:col>
                    <xdr:colOff>228600</xdr:colOff>
                    <xdr:row>15</xdr:row>
                    <xdr:rowOff>9525</xdr:rowOff>
                  </to>
                </anchor>
              </controlPr>
            </control>
          </mc:Choice>
        </mc:AlternateContent>
        <mc:AlternateContent xmlns:mc="http://schemas.openxmlformats.org/markup-compatibility/2006">
          <mc:Choice Requires="x14">
            <control shapeId="2061" r:id="rId8" name="Check Box 13">
              <controlPr defaultSize="0" autoFill="0" autoLine="0" autoPict="0">
                <anchor moveWithCells="1">
                  <from>
                    <xdr:col>1</xdr:col>
                    <xdr:colOff>9525</xdr:colOff>
                    <xdr:row>33</xdr:row>
                    <xdr:rowOff>0</xdr:rowOff>
                  </from>
                  <to>
                    <xdr:col>1</xdr:col>
                    <xdr:colOff>209550</xdr:colOff>
                    <xdr:row>34</xdr:row>
                    <xdr:rowOff>0</xdr:rowOff>
                  </to>
                </anchor>
              </controlPr>
            </control>
          </mc:Choice>
        </mc:AlternateContent>
        <mc:AlternateContent xmlns:mc="http://schemas.openxmlformats.org/markup-compatibility/2006">
          <mc:Choice Requires="x14">
            <control shapeId="2062" r:id="rId9" name="Check Box 14">
              <controlPr locked="0" defaultSize="0" autoFill="0" autoLine="0" autoPict="0">
                <anchor moveWithCells="1">
                  <from>
                    <xdr:col>1</xdr:col>
                    <xdr:colOff>9525</xdr:colOff>
                    <xdr:row>33</xdr:row>
                    <xdr:rowOff>219075</xdr:rowOff>
                  </from>
                  <to>
                    <xdr:col>1</xdr:col>
                    <xdr:colOff>209550</xdr:colOff>
                    <xdr:row>34</xdr:row>
                    <xdr:rowOff>219075</xdr:rowOff>
                  </to>
                </anchor>
              </controlPr>
            </control>
          </mc:Choice>
        </mc:AlternateContent>
        <mc:AlternateContent xmlns:mc="http://schemas.openxmlformats.org/markup-compatibility/2006">
          <mc:Choice Requires="x14">
            <control shapeId="2063" r:id="rId10" name="Check Box 15">
              <controlPr locked="0" defaultSize="0" autoFill="0" autoLine="0" autoPict="0">
                <anchor moveWithCells="1">
                  <from>
                    <xdr:col>1</xdr:col>
                    <xdr:colOff>9525</xdr:colOff>
                    <xdr:row>34</xdr:row>
                    <xdr:rowOff>219075</xdr:rowOff>
                  </from>
                  <to>
                    <xdr:col>1</xdr:col>
                    <xdr:colOff>209550</xdr:colOff>
                    <xdr:row>35</xdr:row>
                    <xdr:rowOff>219075</xdr:rowOff>
                  </to>
                </anchor>
              </controlPr>
            </control>
          </mc:Choice>
        </mc:AlternateContent>
        <mc:AlternateContent xmlns:mc="http://schemas.openxmlformats.org/markup-compatibility/2006">
          <mc:Choice Requires="x14">
            <control shapeId="2072" r:id="rId11" name="Check Box 24">
              <controlPr locked="0" defaultSize="0" autoFill="0" autoLine="0" autoPict="0">
                <anchor moveWithCells="1">
                  <from>
                    <xdr:col>1</xdr:col>
                    <xdr:colOff>19050</xdr:colOff>
                    <xdr:row>49</xdr:row>
                    <xdr:rowOff>161925</xdr:rowOff>
                  </from>
                  <to>
                    <xdr:col>1</xdr:col>
                    <xdr:colOff>228600</xdr:colOff>
                    <xdr:row>51</xdr:row>
                    <xdr:rowOff>19050</xdr:rowOff>
                  </to>
                </anchor>
              </controlPr>
            </control>
          </mc:Choice>
        </mc:AlternateContent>
        <mc:AlternateContent xmlns:mc="http://schemas.openxmlformats.org/markup-compatibility/2006">
          <mc:Choice Requires="x14">
            <control shapeId="2073" r:id="rId12" name="Check Box 25">
              <controlPr locked="0" defaultSize="0" autoFill="0" autoLine="0" autoPict="0">
                <anchor moveWithCells="1">
                  <from>
                    <xdr:col>6</xdr:col>
                    <xdr:colOff>28575</xdr:colOff>
                    <xdr:row>49</xdr:row>
                    <xdr:rowOff>161925</xdr:rowOff>
                  </from>
                  <to>
                    <xdr:col>6</xdr:col>
                    <xdr:colOff>238125</xdr:colOff>
                    <xdr:row>51</xdr:row>
                    <xdr:rowOff>19050</xdr:rowOff>
                  </to>
                </anchor>
              </controlPr>
            </control>
          </mc:Choice>
        </mc:AlternateContent>
        <mc:AlternateContent xmlns:mc="http://schemas.openxmlformats.org/markup-compatibility/2006">
          <mc:Choice Requires="x14">
            <control shapeId="2074" r:id="rId13" name="Check Box 26">
              <controlPr locked="0" defaultSize="0" autoFill="0" autoLine="0" autoPict="0">
                <anchor moveWithCells="1">
                  <from>
                    <xdr:col>1</xdr:col>
                    <xdr:colOff>19050</xdr:colOff>
                    <xdr:row>50</xdr:row>
                    <xdr:rowOff>161925</xdr:rowOff>
                  </from>
                  <to>
                    <xdr:col>1</xdr:col>
                    <xdr:colOff>228600</xdr:colOff>
                    <xdr:row>52</xdr:row>
                    <xdr:rowOff>19050</xdr:rowOff>
                  </to>
                </anchor>
              </controlPr>
            </control>
          </mc:Choice>
        </mc:AlternateContent>
        <mc:AlternateContent xmlns:mc="http://schemas.openxmlformats.org/markup-compatibility/2006">
          <mc:Choice Requires="x14">
            <control shapeId="2075" r:id="rId14" name="Check Box 27">
              <controlPr locked="0" defaultSize="0" autoFill="0" autoLine="0" autoPict="0">
                <anchor moveWithCells="1">
                  <from>
                    <xdr:col>6</xdr:col>
                    <xdr:colOff>28575</xdr:colOff>
                    <xdr:row>50</xdr:row>
                    <xdr:rowOff>152400</xdr:rowOff>
                  </from>
                  <to>
                    <xdr:col>6</xdr:col>
                    <xdr:colOff>238125</xdr:colOff>
                    <xdr:row>52</xdr:row>
                    <xdr:rowOff>9525</xdr:rowOff>
                  </to>
                </anchor>
              </controlPr>
            </control>
          </mc:Choice>
        </mc:AlternateContent>
        <mc:AlternateContent xmlns:mc="http://schemas.openxmlformats.org/markup-compatibility/2006">
          <mc:Choice Requires="x14">
            <control shapeId="2076" r:id="rId15" name="Check Box 28">
              <controlPr locked="0" defaultSize="0" autoFill="0" autoLine="0" autoPict="0">
                <anchor moveWithCells="1">
                  <from>
                    <xdr:col>1</xdr:col>
                    <xdr:colOff>19050</xdr:colOff>
                    <xdr:row>52</xdr:row>
                    <xdr:rowOff>9525</xdr:rowOff>
                  </from>
                  <to>
                    <xdr:col>1</xdr:col>
                    <xdr:colOff>228600</xdr:colOff>
                    <xdr:row>53</xdr:row>
                    <xdr:rowOff>0</xdr:rowOff>
                  </to>
                </anchor>
              </controlPr>
            </control>
          </mc:Choice>
        </mc:AlternateContent>
        <mc:AlternateContent xmlns:mc="http://schemas.openxmlformats.org/markup-compatibility/2006">
          <mc:Choice Requires="x14">
            <control shapeId="2077" r:id="rId16" name="Check Box 29">
              <controlPr locked="0" defaultSize="0" autoFill="0" autoLine="0" autoPict="0">
                <anchor moveWithCells="1">
                  <from>
                    <xdr:col>12</xdr:col>
                    <xdr:colOff>28575</xdr:colOff>
                    <xdr:row>49</xdr:row>
                    <xdr:rowOff>161925</xdr:rowOff>
                  </from>
                  <to>
                    <xdr:col>12</xdr:col>
                    <xdr:colOff>238125</xdr:colOff>
                    <xdr:row>51</xdr:row>
                    <xdr:rowOff>19050</xdr:rowOff>
                  </to>
                </anchor>
              </controlPr>
            </control>
          </mc:Choice>
        </mc:AlternateContent>
        <mc:AlternateContent xmlns:mc="http://schemas.openxmlformats.org/markup-compatibility/2006">
          <mc:Choice Requires="x14">
            <control shapeId="2080" r:id="rId17" name="Check Box 32">
              <controlPr locked="0" defaultSize="0" autoFill="0" autoLine="0" autoPict="0">
                <anchor moveWithCells="1">
                  <from>
                    <xdr:col>1</xdr:col>
                    <xdr:colOff>19050</xdr:colOff>
                    <xdr:row>58</xdr:row>
                    <xdr:rowOff>161925</xdr:rowOff>
                  </from>
                  <to>
                    <xdr:col>1</xdr:col>
                    <xdr:colOff>228600</xdr:colOff>
                    <xdr:row>60</xdr:row>
                    <xdr:rowOff>19050</xdr:rowOff>
                  </to>
                </anchor>
              </controlPr>
            </control>
          </mc:Choice>
        </mc:AlternateContent>
        <mc:AlternateContent xmlns:mc="http://schemas.openxmlformats.org/markup-compatibility/2006">
          <mc:Choice Requires="x14">
            <control shapeId="2081" r:id="rId18" name="Check Box 33">
              <controlPr locked="0" defaultSize="0" autoFill="0" autoLine="0" autoPict="0">
                <anchor moveWithCells="1">
                  <from>
                    <xdr:col>6</xdr:col>
                    <xdr:colOff>28575</xdr:colOff>
                    <xdr:row>58</xdr:row>
                    <xdr:rowOff>171450</xdr:rowOff>
                  </from>
                  <to>
                    <xdr:col>6</xdr:col>
                    <xdr:colOff>238125</xdr:colOff>
                    <xdr:row>60</xdr:row>
                    <xdr:rowOff>28575</xdr:rowOff>
                  </to>
                </anchor>
              </controlPr>
            </control>
          </mc:Choice>
        </mc:AlternateContent>
        <mc:AlternateContent xmlns:mc="http://schemas.openxmlformats.org/markup-compatibility/2006">
          <mc:Choice Requires="x14">
            <control shapeId="2082" r:id="rId19" name="Check Box 34">
              <controlPr locked="0" defaultSize="0" autoFill="0" autoLine="0" autoPict="0">
                <anchor moveWithCells="1">
                  <from>
                    <xdr:col>1</xdr:col>
                    <xdr:colOff>19050</xdr:colOff>
                    <xdr:row>61</xdr:row>
                    <xdr:rowOff>142875</xdr:rowOff>
                  </from>
                  <to>
                    <xdr:col>1</xdr:col>
                    <xdr:colOff>228600</xdr:colOff>
                    <xdr:row>63</xdr:row>
                    <xdr:rowOff>9525</xdr:rowOff>
                  </to>
                </anchor>
              </controlPr>
            </control>
          </mc:Choice>
        </mc:AlternateContent>
        <mc:AlternateContent xmlns:mc="http://schemas.openxmlformats.org/markup-compatibility/2006">
          <mc:Choice Requires="x14">
            <control shapeId="2083" r:id="rId20" name="Check Box 35">
              <controlPr locked="0" defaultSize="0" autoFill="0" autoLine="0" autoPict="0">
                <anchor moveWithCells="1">
                  <from>
                    <xdr:col>1</xdr:col>
                    <xdr:colOff>19050</xdr:colOff>
                    <xdr:row>62</xdr:row>
                    <xdr:rowOff>171450</xdr:rowOff>
                  </from>
                  <to>
                    <xdr:col>1</xdr:col>
                    <xdr:colOff>228600</xdr:colOff>
                    <xdr:row>64</xdr:row>
                    <xdr:rowOff>28575</xdr:rowOff>
                  </to>
                </anchor>
              </controlPr>
            </control>
          </mc:Choice>
        </mc:AlternateContent>
        <mc:AlternateContent xmlns:mc="http://schemas.openxmlformats.org/markup-compatibility/2006">
          <mc:Choice Requires="x14">
            <control shapeId="2084" r:id="rId21" name="Check Box 36">
              <controlPr locked="0" defaultSize="0" autoFill="0" autoLine="0" autoPict="0">
                <anchor moveWithCells="1">
                  <from>
                    <xdr:col>1</xdr:col>
                    <xdr:colOff>19050</xdr:colOff>
                    <xdr:row>63</xdr:row>
                    <xdr:rowOff>171450</xdr:rowOff>
                  </from>
                  <to>
                    <xdr:col>1</xdr:col>
                    <xdr:colOff>228600</xdr:colOff>
                    <xdr:row>65</xdr:row>
                    <xdr:rowOff>28575</xdr:rowOff>
                  </to>
                </anchor>
              </controlPr>
            </control>
          </mc:Choice>
        </mc:AlternateContent>
        <mc:AlternateContent xmlns:mc="http://schemas.openxmlformats.org/markup-compatibility/2006">
          <mc:Choice Requires="x14">
            <control shapeId="2085" r:id="rId22" name="Check Box 37">
              <controlPr locked="0" defaultSize="0" autoFill="0" autoLine="0" autoPict="0">
                <anchor moveWithCells="1">
                  <from>
                    <xdr:col>18</xdr:col>
                    <xdr:colOff>19050</xdr:colOff>
                    <xdr:row>49</xdr:row>
                    <xdr:rowOff>161925</xdr:rowOff>
                  </from>
                  <to>
                    <xdr:col>18</xdr:col>
                    <xdr:colOff>228600</xdr:colOff>
                    <xdr:row>51</xdr:row>
                    <xdr:rowOff>19050</xdr:rowOff>
                  </to>
                </anchor>
              </controlPr>
            </control>
          </mc:Choice>
        </mc:AlternateContent>
        <mc:AlternateContent xmlns:mc="http://schemas.openxmlformats.org/markup-compatibility/2006">
          <mc:Choice Requires="x14">
            <control shapeId="2086" r:id="rId23" name="Check Box 38">
              <controlPr locked="0" defaultSize="0" autoFill="0" autoLine="0" autoPict="0">
                <anchor moveWithCells="1">
                  <from>
                    <xdr:col>18</xdr:col>
                    <xdr:colOff>19050</xdr:colOff>
                    <xdr:row>52</xdr:row>
                    <xdr:rowOff>9525</xdr:rowOff>
                  </from>
                  <to>
                    <xdr:col>18</xdr:col>
                    <xdr:colOff>228600</xdr:colOff>
                    <xdr:row>53</xdr:row>
                    <xdr:rowOff>0</xdr:rowOff>
                  </to>
                </anchor>
              </controlPr>
            </control>
          </mc:Choice>
        </mc:AlternateContent>
        <mc:AlternateContent xmlns:mc="http://schemas.openxmlformats.org/markup-compatibility/2006">
          <mc:Choice Requires="x14">
            <control shapeId="2087" r:id="rId24" name="Check Box 39">
              <controlPr locked="0" defaultSize="0" autoFill="0" autoLine="0" autoPict="0">
                <anchor moveWithCells="1">
                  <from>
                    <xdr:col>18</xdr:col>
                    <xdr:colOff>28575</xdr:colOff>
                    <xdr:row>54</xdr:row>
                    <xdr:rowOff>161925</xdr:rowOff>
                  </from>
                  <to>
                    <xdr:col>18</xdr:col>
                    <xdr:colOff>238125</xdr:colOff>
                    <xdr:row>56</xdr:row>
                    <xdr:rowOff>19050</xdr:rowOff>
                  </to>
                </anchor>
              </controlPr>
            </control>
          </mc:Choice>
        </mc:AlternateContent>
        <mc:AlternateContent xmlns:mc="http://schemas.openxmlformats.org/markup-compatibility/2006">
          <mc:Choice Requires="x14">
            <control shapeId="2088" r:id="rId25" name="Check Box 40">
              <controlPr locked="0" defaultSize="0" autoFill="0" autoLine="0" autoPict="0">
                <anchor moveWithCells="1">
                  <from>
                    <xdr:col>21</xdr:col>
                    <xdr:colOff>190500</xdr:colOff>
                    <xdr:row>54</xdr:row>
                    <xdr:rowOff>161925</xdr:rowOff>
                  </from>
                  <to>
                    <xdr:col>23</xdr:col>
                    <xdr:colOff>0</xdr:colOff>
                    <xdr:row>56</xdr:row>
                    <xdr:rowOff>19050</xdr:rowOff>
                  </to>
                </anchor>
              </controlPr>
            </control>
          </mc:Choice>
        </mc:AlternateContent>
        <mc:AlternateContent xmlns:mc="http://schemas.openxmlformats.org/markup-compatibility/2006">
          <mc:Choice Requires="x14">
            <control shapeId="2089" r:id="rId26" name="Check Box 41">
              <controlPr locked="0" defaultSize="0" autoFill="0" autoLine="0" autoPict="0">
                <anchor moveWithCells="1">
                  <from>
                    <xdr:col>18</xdr:col>
                    <xdr:colOff>38100</xdr:colOff>
                    <xdr:row>59</xdr:row>
                    <xdr:rowOff>171450</xdr:rowOff>
                  </from>
                  <to>
                    <xdr:col>19</xdr:col>
                    <xdr:colOff>0</xdr:colOff>
                    <xdr:row>60</xdr:row>
                    <xdr:rowOff>209550</xdr:rowOff>
                  </to>
                </anchor>
              </controlPr>
            </control>
          </mc:Choice>
        </mc:AlternateContent>
        <mc:AlternateContent xmlns:mc="http://schemas.openxmlformats.org/markup-compatibility/2006">
          <mc:Choice Requires="x14">
            <control shapeId="2090" r:id="rId27" name="Check Box 42">
              <controlPr locked="0" defaultSize="0" autoFill="0" autoLine="0" autoPict="0">
                <anchor moveWithCells="1">
                  <from>
                    <xdr:col>22</xdr:col>
                    <xdr:colOff>0</xdr:colOff>
                    <xdr:row>60</xdr:row>
                    <xdr:rowOff>9525</xdr:rowOff>
                  </from>
                  <to>
                    <xdr:col>23</xdr:col>
                    <xdr:colOff>9525</xdr:colOff>
                    <xdr:row>61</xdr:row>
                    <xdr:rowOff>0</xdr:rowOff>
                  </to>
                </anchor>
              </controlPr>
            </control>
          </mc:Choice>
        </mc:AlternateContent>
        <mc:AlternateContent xmlns:mc="http://schemas.openxmlformats.org/markup-compatibility/2006">
          <mc:Choice Requires="x14">
            <control shapeId="2091" r:id="rId28" name="Check Box 43">
              <controlPr locked="0" defaultSize="0" autoFill="0" autoLine="0" autoPict="0">
                <anchor moveWithCells="1">
                  <from>
                    <xdr:col>27</xdr:col>
                    <xdr:colOff>0</xdr:colOff>
                    <xdr:row>60</xdr:row>
                    <xdr:rowOff>9525</xdr:rowOff>
                  </from>
                  <to>
                    <xdr:col>28</xdr:col>
                    <xdr:colOff>9525</xdr:colOff>
                    <xdr:row>61</xdr:row>
                    <xdr:rowOff>0</xdr:rowOff>
                  </to>
                </anchor>
              </controlPr>
            </control>
          </mc:Choice>
        </mc:AlternateContent>
        <mc:AlternateContent xmlns:mc="http://schemas.openxmlformats.org/markup-compatibility/2006">
          <mc:Choice Requires="x14">
            <control shapeId="2092" r:id="rId29" name="Check Box 44">
              <controlPr locked="0" defaultSize="0" autoFill="0" autoLine="0" autoPict="0">
                <anchor moveWithCells="1">
                  <from>
                    <xdr:col>21</xdr:col>
                    <xdr:colOff>190500</xdr:colOff>
                    <xdr:row>43</xdr:row>
                    <xdr:rowOff>0</xdr:rowOff>
                  </from>
                  <to>
                    <xdr:col>23</xdr:col>
                    <xdr:colOff>0</xdr:colOff>
                    <xdr:row>43</xdr:row>
                    <xdr:rowOff>219075</xdr:rowOff>
                  </to>
                </anchor>
              </controlPr>
            </control>
          </mc:Choice>
        </mc:AlternateContent>
        <mc:AlternateContent xmlns:mc="http://schemas.openxmlformats.org/markup-compatibility/2006">
          <mc:Choice Requires="x14">
            <control shapeId="2095" r:id="rId30" name="Check Box 47">
              <controlPr locked="0" defaultSize="0" autoFill="0" autoLine="0" autoPict="0">
                <anchor moveWithCells="1">
                  <from>
                    <xdr:col>1</xdr:col>
                    <xdr:colOff>19050</xdr:colOff>
                    <xdr:row>11</xdr:row>
                    <xdr:rowOff>9525</xdr:rowOff>
                  </from>
                  <to>
                    <xdr:col>1</xdr:col>
                    <xdr:colOff>219075</xdr:colOff>
                    <xdr:row>12</xdr:row>
                    <xdr:rowOff>0</xdr:rowOff>
                  </to>
                </anchor>
              </controlPr>
            </control>
          </mc:Choice>
        </mc:AlternateContent>
        <mc:AlternateContent xmlns:mc="http://schemas.openxmlformats.org/markup-compatibility/2006">
          <mc:Choice Requires="x14">
            <control shapeId="2096" r:id="rId31" name="Check Box 48">
              <controlPr locked="0" defaultSize="0" autoFill="0" autoLine="0" autoPict="0">
                <anchor moveWithCells="1">
                  <from>
                    <xdr:col>1</xdr:col>
                    <xdr:colOff>9525</xdr:colOff>
                    <xdr:row>54</xdr:row>
                    <xdr:rowOff>152400</xdr:rowOff>
                  </from>
                  <to>
                    <xdr:col>1</xdr:col>
                    <xdr:colOff>219075</xdr:colOff>
                    <xdr:row>56</xdr:row>
                    <xdr:rowOff>9525</xdr:rowOff>
                  </to>
                </anchor>
              </controlPr>
            </control>
          </mc:Choice>
        </mc:AlternateContent>
        <mc:AlternateContent xmlns:mc="http://schemas.openxmlformats.org/markup-compatibility/2006">
          <mc:Choice Requires="x14">
            <control shapeId="2097" r:id="rId32" name="Check Box 49">
              <controlPr locked="0" defaultSize="0" autoFill="0" autoLine="0" autoPict="0">
                <anchor moveWithCells="1">
                  <from>
                    <xdr:col>6</xdr:col>
                    <xdr:colOff>19050</xdr:colOff>
                    <xdr:row>54</xdr:row>
                    <xdr:rowOff>152400</xdr:rowOff>
                  </from>
                  <to>
                    <xdr:col>6</xdr:col>
                    <xdr:colOff>228600</xdr:colOff>
                    <xdr:row>56</xdr:row>
                    <xdr:rowOff>9525</xdr:rowOff>
                  </to>
                </anchor>
              </controlPr>
            </control>
          </mc:Choice>
        </mc:AlternateContent>
        <mc:AlternateContent xmlns:mc="http://schemas.openxmlformats.org/markup-compatibility/2006">
          <mc:Choice Requires="x14">
            <control shapeId="2099" r:id="rId33" name="Check Box 51">
              <controlPr locked="0" defaultSize="0" autoFill="0" autoLine="0" autoPict="0">
                <anchor moveWithCells="1">
                  <from>
                    <xdr:col>1</xdr:col>
                    <xdr:colOff>9525</xdr:colOff>
                    <xdr:row>35</xdr:row>
                    <xdr:rowOff>219075</xdr:rowOff>
                  </from>
                  <to>
                    <xdr:col>2</xdr:col>
                    <xdr:colOff>19050</xdr:colOff>
                    <xdr:row>37</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L168"/>
  <sheetViews>
    <sheetView view="pageBreakPreview" topLeftCell="A16" zoomScaleNormal="100" zoomScaleSheetLayoutView="100" workbookViewId="0">
      <selection sqref="A1:L1"/>
    </sheetView>
  </sheetViews>
  <sheetFormatPr defaultRowHeight="13.5" x14ac:dyDescent="0.4"/>
  <cols>
    <col min="1" max="1" width="3.375" style="54" customWidth="1"/>
    <col min="2" max="2" width="4" style="54" customWidth="1"/>
    <col min="3" max="16384" width="9" style="54"/>
  </cols>
  <sheetData>
    <row r="1" spans="1:12" ht="25.5" customHeight="1" x14ac:dyDescent="0.4">
      <c r="A1" s="186" t="s">
        <v>42</v>
      </c>
      <c r="B1" s="187"/>
      <c r="C1" s="187"/>
      <c r="D1" s="187"/>
      <c r="E1" s="187"/>
      <c r="F1" s="187"/>
      <c r="G1" s="187"/>
      <c r="H1" s="187"/>
      <c r="I1" s="187"/>
      <c r="J1" s="187"/>
      <c r="K1" s="187"/>
      <c r="L1" s="187"/>
    </row>
    <row r="2" spans="1:12" s="56" customFormat="1" ht="7.5" customHeight="1" thickBot="1" x14ac:dyDescent="0.45"/>
    <row r="3" spans="1:12" s="55" customFormat="1" ht="18" customHeight="1" x14ac:dyDescent="0.4">
      <c r="A3" s="57" t="s">
        <v>21</v>
      </c>
      <c r="B3" s="174" t="s">
        <v>28</v>
      </c>
      <c r="C3" s="175"/>
      <c r="D3" s="175"/>
      <c r="E3" s="175"/>
      <c r="F3" s="175"/>
      <c r="G3" s="175"/>
      <c r="H3" s="175"/>
      <c r="I3" s="175"/>
      <c r="J3" s="175"/>
      <c r="K3" s="175"/>
      <c r="L3" s="176"/>
    </row>
    <row r="4" spans="1:12" s="56" customFormat="1" ht="18" customHeight="1" x14ac:dyDescent="0.4">
      <c r="A4" s="58"/>
      <c r="B4" s="168" t="s">
        <v>23</v>
      </c>
      <c r="C4" s="169"/>
      <c r="D4" s="169"/>
      <c r="E4" s="169"/>
      <c r="F4" s="169"/>
      <c r="G4" s="169"/>
      <c r="H4" s="169"/>
      <c r="I4" s="169"/>
      <c r="J4" s="169"/>
      <c r="K4" s="169"/>
      <c r="L4" s="170"/>
    </row>
    <row r="5" spans="1:12" s="56" customFormat="1" ht="18" customHeight="1" x14ac:dyDescent="0.4">
      <c r="A5" s="58"/>
      <c r="B5" s="168" t="s">
        <v>24</v>
      </c>
      <c r="C5" s="169"/>
      <c r="D5" s="169"/>
      <c r="E5" s="169"/>
      <c r="F5" s="169"/>
      <c r="G5" s="169"/>
      <c r="H5" s="169"/>
      <c r="I5" s="169"/>
      <c r="J5" s="169"/>
      <c r="K5" s="169"/>
      <c r="L5" s="170"/>
    </row>
    <row r="6" spans="1:12" s="56" customFormat="1" ht="18" customHeight="1" thickBot="1" x14ac:dyDescent="0.45">
      <c r="A6" s="59"/>
      <c r="B6" s="171" t="s">
        <v>51</v>
      </c>
      <c r="C6" s="172"/>
      <c r="D6" s="172"/>
      <c r="E6" s="172"/>
      <c r="F6" s="172"/>
      <c r="G6" s="172"/>
      <c r="H6" s="172"/>
      <c r="I6" s="172"/>
      <c r="J6" s="172"/>
      <c r="K6" s="172"/>
      <c r="L6" s="173"/>
    </row>
    <row r="7" spans="1:12" s="55" customFormat="1" ht="18" customHeight="1" x14ac:dyDescent="0.4">
      <c r="A7" s="57" t="s">
        <v>22</v>
      </c>
      <c r="B7" s="174" t="s">
        <v>27</v>
      </c>
      <c r="C7" s="175"/>
      <c r="D7" s="175"/>
      <c r="E7" s="175"/>
      <c r="F7" s="175"/>
      <c r="G7" s="175"/>
      <c r="H7" s="175"/>
      <c r="I7" s="175"/>
      <c r="J7" s="175"/>
      <c r="K7" s="175"/>
      <c r="L7" s="176"/>
    </row>
    <row r="8" spans="1:12" s="56" customFormat="1" ht="18" customHeight="1" x14ac:dyDescent="0.4">
      <c r="A8" s="58"/>
      <c r="B8" s="168" t="s">
        <v>52</v>
      </c>
      <c r="C8" s="169"/>
      <c r="D8" s="169"/>
      <c r="E8" s="169"/>
      <c r="F8" s="169"/>
      <c r="G8" s="169"/>
      <c r="H8" s="169"/>
      <c r="I8" s="169"/>
      <c r="J8" s="169"/>
      <c r="K8" s="169"/>
      <c r="L8" s="170"/>
    </row>
    <row r="9" spans="1:12" s="56" customFormat="1" ht="18" customHeight="1" thickBot="1" x14ac:dyDescent="0.45">
      <c r="A9" s="59"/>
      <c r="B9" s="171" t="s">
        <v>53</v>
      </c>
      <c r="C9" s="172"/>
      <c r="D9" s="172"/>
      <c r="E9" s="172"/>
      <c r="F9" s="172"/>
      <c r="G9" s="172"/>
      <c r="H9" s="172"/>
      <c r="I9" s="172"/>
      <c r="J9" s="172"/>
      <c r="K9" s="172"/>
      <c r="L9" s="173"/>
    </row>
    <row r="10" spans="1:12" s="55" customFormat="1" ht="18" customHeight="1" x14ac:dyDescent="0.4">
      <c r="A10" s="57" t="s">
        <v>25</v>
      </c>
      <c r="B10" s="174" t="s">
        <v>26</v>
      </c>
      <c r="C10" s="175"/>
      <c r="D10" s="175"/>
      <c r="E10" s="175"/>
      <c r="F10" s="175"/>
      <c r="G10" s="175"/>
      <c r="H10" s="175"/>
      <c r="I10" s="175"/>
      <c r="J10" s="175"/>
      <c r="K10" s="175"/>
      <c r="L10" s="176"/>
    </row>
    <row r="11" spans="1:12" s="56" customFormat="1" ht="18" customHeight="1" x14ac:dyDescent="0.4">
      <c r="A11" s="58"/>
      <c r="B11" s="168" t="s">
        <v>32</v>
      </c>
      <c r="C11" s="169"/>
      <c r="D11" s="169"/>
      <c r="E11" s="169"/>
      <c r="F11" s="169"/>
      <c r="G11" s="169"/>
      <c r="H11" s="169"/>
      <c r="I11" s="169"/>
      <c r="J11" s="169"/>
      <c r="K11" s="169"/>
      <c r="L11" s="170"/>
    </row>
    <row r="12" spans="1:12" s="56" customFormat="1" ht="18" customHeight="1" x14ac:dyDescent="0.4">
      <c r="A12" s="58"/>
      <c r="B12" s="168" t="s">
        <v>33</v>
      </c>
      <c r="C12" s="169"/>
      <c r="D12" s="169"/>
      <c r="E12" s="169"/>
      <c r="F12" s="169"/>
      <c r="G12" s="169"/>
      <c r="H12" s="169"/>
      <c r="I12" s="169"/>
      <c r="J12" s="169"/>
      <c r="K12" s="169"/>
      <c r="L12" s="170"/>
    </row>
    <row r="13" spans="1:12" s="56" customFormat="1" ht="18" customHeight="1" x14ac:dyDescent="0.4">
      <c r="A13" s="58"/>
      <c r="B13" s="60"/>
      <c r="C13" s="180" t="s">
        <v>29</v>
      </c>
      <c r="D13" s="181"/>
      <c r="E13" s="181"/>
      <c r="F13" s="181"/>
      <c r="G13" s="181"/>
      <c r="H13" s="181"/>
      <c r="I13" s="181"/>
      <c r="J13" s="181"/>
      <c r="K13" s="181"/>
      <c r="L13" s="182"/>
    </row>
    <row r="14" spans="1:12" s="56" customFormat="1" ht="18" customHeight="1" x14ac:dyDescent="0.4">
      <c r="A14" s="58"/>
      <c r="B14" s="60"/>
      <c r="C14" s="178" t="s">
        <v>43</v>
      </c>
      <c r="D14" s="169"/>
      <c r="E14" s="169"/>
      <c r="F14" s="169"/>
      <c r="G14" s="169"/>
      <c r="H14" s="169"/>
      <c r="I14" s="169"/>
      <c r="J14" s="169"/>
      <c r="K14" s="169"/>
      <c r="L14" s="170"/>
    </row>
    <row r="15" spans="1:12" s="56" customFormat="1" ht="18" customHeight="1" x14ac:dyDescent="0.4">
      <c r="A15" s="58"/>
      <c r="B15" s="60"/>
      <c r="C15" s="183" t="s">
        <v>30</v>
      </c>
      <c r="D15" s="184"/>
      <c r="E15" s="184"/>
      <c r="F15" s="184"/>
      <c r="G15" s="184"/>
      <c r="H15" s="184"/>
      <c r="I15" s="184"/>
      <c r="J15" s="184"/>
      <c r="K15" s="184"/>
      <c r="L15" s="185"/>
    </row>
    <row r="16" spans="1:12" s="56" customFormat="1" ht="18" customHeight="1" x14ac:dyDescent="0.4">
      <c r="A16" s="58"/>
      <c r="B16" s="60"/>
      <c r="C16" s="180" t="s">
        <v>31</v>
      </c>
      <c r="D16" s="181"/>
      <c r="E16" s="181"/>
      <c r="F16" s="181"/>
      <c r="G16" s="181"/>
      <c r="H16" s="181"/>
      <c r="I16" s="181"/>
      <c r="J16" s="181"/>
      <c r="K16" s="181"/>
      <c r="L16" s="182"/>
    </row>
    <row r="17" spans="1:12" s="56" customFormat="1" ht="18" customHeight="1" x14ac:dyDescent="0.4">
      <c r="A17" s="58"/>
      <c r="B17" s="60"/>
      <c r="C17" s="178" t="s">
        <v>55</v>
      </c>
      <c r="D17" s="169"/>
      <c r="E17" s="169"/>
      <c r="F17" s="169"/>
      <c r="G17" s="169"/>
      <c r="H17" s="169"/>
      <c r="I17" s="169"/>
      <c r="J17" s="169"/>
      <c r="K17" s="169"/>
      <c r="L17" s="170"/>
    </row>
    <row r="18" spans="1:12" s="56" customFormat="1" ht="18" customHeight="1" x14ac:dyDescent="0.4">
      <c r="A18" s="58"/>
      <c r="B18" s="60"/>
      <c r="C18" s="183" t="s">
        <v>34</v>
      </c>
      <c r="D18" s="184"/>
      <c r="E18" s="184"/>
      <c r="F18" s="184"/>
      <c r="G18" s="184"/>
      <c r="H18" s="184"/>
      <c r="I18" s="184"/>
      <c r="J18" s="184"/>
      <c r="K18" s="184"/>
      <c r="L18" s="185"/>
    </row>
    <row r="19" spans="1:12" s="56" customFormat="1" ht="18" customHeight="1" x14ac:dyDescent="0.4">
      <c r="A19" s="58"/>
      <c r="B19" s="60"/>
      <c r="C19" s="180" t="s">
        <v>35</v>
      </c>
      <c r="D19" s="181"/>
      <c r="E19" s="181"/>
      <c r="F19" s="181"/>
      <c r="G19" s="181"/>
      <c r="H19" s="181"/>
      <c r="I19" s="181"/>
      <c r="J19" s="181"/>
      <c r="K19" s="181"/>
      <c r="L19" s="182"/>
    </row>
    <row r="20" spans="1:12" s="56" customFormat="1" ht="18" customHeight="1" x14ac:dyDescent="0.4">
      <c r="A20" s="58"/>
      <c r="B20" s="60"/>
      <c r="C20" s="178" t="s">
        <v>44</v>
      </c>
      <c r="D20" s="169"/>
      <c r="E20" s="169"/>
      <c r="F20" s="169"/>
      <c r="G20" s="169"/>
      <c r="H20" s="169"/>
      <c r="I20" s="169"/>
      <c r="J20" s="169"/>
      <c r="K20" s="169"/>
      <c r="L20" s="170"/>
    </row>
    <row r="21" spans="1:12" s="56" customFormat="1" ht="18" customHeight="1" x14ac:dyDescent="0.4">
      <c r="A21" s="58"/>
      <c r="B21" s="60"/>
      <c r="C21" s="178" t="s">
        <v>45</v>
      </c>
      <c r="D21" s="169"/>
      <c r="E21" s="169"/>
      <c r="F21" s="169"/>
      <c r="G21" s="169"/>
      <c r="H21" s="169"/>
      <c r="I21" s="169"/>
      <c r="J21" s="169"/>
      <c r="K21" s="169"/>
      <c r="L21" s="170"/>
    </row>
    <row r="22" spans="1:12" s="56" customFormat="1" ht="18" customHeight="1" x14ac:dyDescent="0.4">
      <c r="A22" s="58"/>
      <c r="B22" s="60"/>
      <c r="C22" s="178" t="s">
        <v>46</v>
      </c>
      <c r="D22" s="169"/>
      <c r="E22" s="169"/>
      <c r="F22" s="169"/>
      <c r="G22" s="169"/>
      <c r="H22" s="169"/>
      <c r="I22" s="169"/>
      <c r="J22" s="169"/>
      <c r="K22" s="169"/>
      <c r="L22" s="170"/>
    </row>
    <row r="23" spans="1:12" s="56" customFormat="1" ht="18" customHeight="1" thickBot="1" x14ac:dyDescent="0.45">
      <c r="A23" s="59"/>
      <c r="B23" s="61"/>
      <c r="C23" s="179" t="s">
        <v>36</v>
      </c>
      <c r="D23" s="172"/>
      <c r="E23" s="172"/>
      <c r="F23" s="172"/>
      <c r="G23" s="172"/>
      <c r="H23" s="172"/>
      <c r="I23" s="172"/>
      <c r="J23" s="172"/>
      <c r="K23" s="172"/>
      <c r="L23" s="173"/>
    </row>
    <row r="24" spans="1:12" s="55" customFormat="1" ht="18" customHeight="1" x14ac:dyDescent="0.4">
      <c r="A24" s="62" t="s">
        <v>37</v>
      </c>
      <c r="B24" s="177" t="s">
        <v>38</v>
      </c>
      <c r="C24" s="169"/>
      <c r="D24" s="169"/>
      <c r="E24" s="169"/>
      <c r="F24" s="169"/>
      <c r="G24" s="169"/>
      <c r="H24" s="169"/>
      <c r="I24" s="169"/>
      <c r="J24" s="169"/>
      <c r="K24" s="169"/>
      <c r="L24" s="170"/>
    </row>
    <row r="25" spans="1:12" s="56" customFormat="1" ht="18" customHeight="1" x14ac:dyDescent="0.4">
      <c r="A25" s="58"/>
      <c r="B25" s="168" t="s">
        <v>39</v>
      </c>
      <c r="C25" s="169"/>
      <c r="D25" s="169"/>
      <c r="E25" s="169"/>
      <c r="F25" s="169"/>
      <c r="G25" s="169"/>
      <c r="H25" s="169"/>
      <c r="I25" s="169"/>
      <c r="J25" s="169"/>
      <c r="K25" s="169"/>
      <c r="L25" s="170"/>
    </row>
    <row r="26" spans="1:12" s="56" customFormat="1" ht="18" customHeight="1" x14ac:dyDescent="0.4">
      <c r="A26" s="58"/>
      <c r="B26" s="168" t="s">
        <v>40</v>
      </c>
      <c r="C26" s="169"/>
      <c r="D26" s="169"/>
      <c r="E26" s="169"/>
      <c r="F26" s="169"/>
      <c r="G26" s="169"/>
      <c r="H26" s="169"/>
      <c r="I26" s="169"/>
      <c r="J26" s="169"/>
      <c r="K26" s="169"/>
      <c r="L26" s="170"/>
    </row>
    <row r="27" spans="1:12" s="56" customFormat="1" ht="18" customHeight="1" thickBot="1" x14ac:dyDescent="0.45">
      <c r="A27" s="59"/>
      <c r="B27" s="171" t="s">
        <v>47</v>
      </c>
      <c r="C27" s="172"/>
      <c r="D27" s="172"/>
      <c r="E27" s="172"/>
      <c r="F27" s="172"/>
      <c r="G27" s="172"/>
      <c r="H27" s="172"/>
      <c r="I27" s="172"/>
      <c r="J27" s="172"/>
      <c r="K27" s="172"/>
      <c r="L27" s="173"/>
    </row>
    <row r="28" spans="1:12" s="55" customFormat="1" ht="18" customHeight="1" x14ac:dyDescent="0.4">
      <c r="A28" s="57" t="s">
        <v>41</v>
      </c>
      <c r="B28" s="174" t="s">
        <v>48</v>
      </c>
      <c r="C28" s="175"/>
      <c r="D28" s="175"/>
      <c r="E28" s="175"/>
      <c r="F28" s="175"/>
      <c r="G28" s="175"/>
      <c r="H28" s="175"/>
      <c r="I28" s="175"/>
      <c r="J28" s="175"/>
      <c r="K28" s="175"/>
      <c r="L28" s="176"/>
    </row>
    <row r="29" spans="1:12" s="56" customFormat="1" ht="18" customHeight="1" x14ac:dyDescent="0.4">
      <c r="A29" s="58"/>
      <c r="B29" s="168" t="s">
        <v>49</v>
      </c>
      <c r="C29" s="169"/>
      <c r="D29" s="169"/>
      <c r="E29" s="169"/>
      <c r="F29" s="169"/>
      <c r="G29" s="169"/>
      <c r="H29" s="169"/>
      <c r="I29" s="169"/>
      <c r="J29" s="169"/>
      <c r="K29" s="169"/>
      <c r="L29" s="170"/>
    </row>
    <row r="30" spans="1:12" s="56" customFormat="1" ht="18" customHeight="1" thickBot="1" x14ac:dyDescent="0.45">
      <c r="A30" s="59"/>
      <c r="B30" s="171" t="s">
        <v>50</v>
      </c>
      <c r="C30" s="172"/>
      <c r="D30" s="172"/>
      <c r="E30" s="172"/>
      <c r="F30" s="172"/>
      <c r="G30" s="172"/>
      <c r="H30" s="172"/>
      <c r="I30" s="172"/>
      <c r="J30" s="172"/>
      <c r="K30" s="172"/>
      <c r="L30" s="173"/>
    </row>
    <row r="31" spans="1:12" s="56" customFormat="1" ht="14.25" x14ac:dyDescent="0.4"/>
    <row r="32" spans="1:12" s="56" customFormat="1" ht="14.25" x14ac:dyDescent="0.4"/>
    <row r="33" s="56" customFormat="1" ht="14.25" x14ac:dyDescent="0.4"/>
    <row r="34" s="56" customFormat="1" ht="14.25" x14ac:dyDescent="0.4"/>
    <row r="35" s="56" customFormat="1" ht="14.25" x14ac:dyDescent="0.4"/>
    <row r="36" s="56" customFormat="1" ht="14.25" x14ac:dyDescent="0.4"/>
    <row r="37" s="56" customFormat="1" ht="14.25" x14ac:dyDescent="0.4"/>
    <row r="38" s="56" customFormat="1" ht="14.25" x14ac:dyDescent="0.4"/>
    <row r="39" s="56" customFormat="1" ht="14.25" x14ac:dyDescent="0.4"/>
    <row r="40" s="56" customFormat="1" ht="14.25" x14ac:dyDescent="0.4"/>
    <row r="41" s="56" customFormat="1" ht="14.25" x14ac:dyDescent="0.4"/>
    <row r="42" s="56" customFormat="1" ht="14.25" x14ac:dyDescent="0.4"/>
    <row r="43" s="56" customFormat="1" ht="14.25" x14ac:dyDescent="0.4"/>
    <row r="44" s="56" customFormat="1" ht="14.25" x14ac:dyDescent="0.4"/>
    <row r="45" s="56" customFormat="1" ht="14.25" x14ac:dyDescent="0.4"/>
    <row r="46" s="56" customFormat="1" ht="14.25" x14ac:dyDescent="0.4"/>
    <row r="47" s="56" customFormat="1" ht="14.25" x14ac:dyDescent="0.4"/>
    <row r="48" s="56" customFormat="1" ht="14.25" x14ac:dyDescent="0.4"/>
    <row r="49" s="56" customFormat="1" ht="14.25" x14ac:dyDescent="0.4"/>
    <row r="50" s="56" customFormat="1" ht="14.25" x14ac:dyDescent="0.4"/>
    <row r="51" s="56" customFormat="1" ht="14.25" x14ac:dyDescent="0.4"/>
    <row r="52" s="56" customFormat="1" ht="14.25" x14ac:dyDescent="0.4"/>
    <row r="53" s="56" customFormat="1" ht="14.25" x14ac:dyDescent="0.4"/>
    <row r="54" s="56" customFormat="1" ht="14.25" x14ac:dyDescent="0.4"/>
    <row r="55" s="56" customFormat="1" ht="14.25" x14ac:dyDescent="0.4"/>
    <row r="56" s="56" customFormat="1" ht="14.25" x14ac:dyDescent="0.4"/>
    <row r="57" s="56" customFormat="1" ht="14.25" x14ac:dyDescent="0.4"/>
    <row r="58" s="56" customFormat="1" ht="14.25" x14ac:dyDescent="0.4"/>
    <row r="59" s="56" customFormat="1" ht="14.25" x14ac:dyDescent="0.4"/>
    <row r="60" s="56" customFormat="1" ht="14.25" x14ac:dyDescent="0.4"/>
    <row r="61" s="56" customFormat="1" ht="14.25" x14ac:dyDescent="0.4"/>
    <row r="62" s="56" customFormat="1" ht="14.25" x14ac:dyDescent="0.4"/>
    <row r="63" s="56" customFormat="1" ht="14.25" x14ac:dyDescent="0.4"/>
    <row r="64" s="56" customFormat="1" ht="14.25" x14ac:dyDescent="0.4"/>
    <row r="65" s="56" customFormat="1" ht="14.25" x14ac:dyDescent="0.4"/>
    <row r="66" s="56" customFormat="1" ht="14.25" x14ac:dyDescent="0.4"/>
    <row r="67" s="56" customFormat="1" ht="14.25" x14ac:dyDescent="0.4"/>
    <row r="68" s="56" customFormat="1" ht="14.25" x14ac:dyDescent="0.4"/>
    <row r="69" s="56" customFormat="1" ht="14.25" x14ac:dyDescent="0.4"/>
    <row r="70" s="56" customFormat="1" ht="14.25" x14ac:dyDescent="0.4"/>
    <row r="71" s="56" customFormat="1" ht="14.25" x14ac:dyDescent="0.4"/>
    <row r="72" s="56" customFormat="1" ht="14.25" x14ac:dyDescent="0.4"/>
    <row r="73" s="56" customFormat="1" ht="14.25" x14ac:dyDescent="0.4"/>
    <row r="74" s="56" customFormat="1" ht="14.25" x14ac:dyDescent="0.4"/>
    <row r="75" s="56" customFormat="1" ht="14.25" x14ac:dyDescent="0.4"/>
    <row r="76" s="56" customFormat="1" ht="14.25" x14ac:dyDescent="0.4"/>
    <row r="77" s="56" customFormat="1" ht="14.25" x14ac:dyDescent="0.4"/>
    <row r="78" s="56" customFormat="1" ht="14.25" x14ac:dyDescent="0.4"/>
    <row r="79" s="56" customFormat="1" ht="14.25" x14ac:dyDescent="0.4"/>
    <row r="80" s="56" customFormat="1" ht="14.25" x14ac:dyDescent="0.4"/>
    <row r="81" s="56" customFormat="1" ht="14.25" x14ac:dyDescent="0.4"/>
    <row r="82" s="56" customFormat="1" ht="14.25" x14ac:dyDescent="0.4"/>
    <row r="83" s="56" customFormat="1" ht="14.25" x14ac:dyDescent="0.4"/>
    <row r="84" s="56" customFormat="1" ht="14.25" x14ac:dyDescent="0.4"/>
    <row r="85" s="56" customFormat="1" ht="14.25" x14ac:dyDescent="0.4"/>
    <row r="86" s="56" customFormat="1" ht="14.25" x14ac:dyDescent="0.4"/>
    <row r="87" s="56" customFormat="1" ht="14.25" x14ac:dyDescent="0.4"/>
    <row r="88" s="56" customFormat="1" ht="14.25" x14ac:dyDescent="0.4"/>
    <row r="89" s="56" customFormat="1" ht="14.25" x14ac:dyDescent="0.4"/>
    <row r="90" s="56" customFormat="1" ht="14.25" x14ac:dyDescent="0.4"/>
    <row r="91" s="56" customFormat="1" ht="14.25" x14ac:dyDescent="0.4"/>
    <row r="92" s="56" customFormat="1" ht="14.25" x14ac:dyDescent="0.4"/>
    <row r="93" s="56" customFormat="1" ht="14.25" x14ac:dyDescent="0.4"/>
    <row r="94" s="56" customFormat="1" ht="14.25" x14ac:dyDescent="0.4"/>
    <row r="95" s="56" customFormat="1" ht="14.25" x14ac:dyDescent="0.4"/>
    <row r="96" s="56" customFormat="1" ht="14.25" x14ac:dyDescent="0.4"/>
    <row r="97" s="56" customFormat="1" ht="14.25" x14ac:dyDescent="0.4"/>
    <row r="98" s="56" customFormat="1" ht="14.25" x14ac:dyDescent="0.4"/>
    <row r="99" s="56" customFormat="1" ht="14.25" x14ac:dyDescent="0.4"/>
    <row r="100" s="56" customFormat="1" ht="14.25" x14ac:dyDescent="0.4"/>
    <row r="101" s="56" customFormat="1" ht="14.25" x14ac:dyDescent="0.4"/>
    <row r="102" s="56" customFormat="1" ht="14.25" x14ac:dyDescent="0.4"/>
    <row r="103" s="56" customFormat="1" ht="14.25" x14ac:dyDescent="0.4"/>
    <row r="104" s="56" customFormat="1" ht="14.25" x14ac:dyDescent="0.4"/>
    <row r="105" s="56" customFormat="1" ht="14.25" x14ac:dyDescent="0.4"/>
    <row r="106" s="56" customFormat="1" ht="14.25" x14ac:dyDescent="0.4"/>
    <row r="107" s="56" customFormat="1" ht="14.25" x14ac:dyDescent="0.4"/>
    <row r="108" s="56" customFormat="1" ht="14.25" x14ac:dyDescent="0.4"/>
    <row r="109" s="56" customFormat="1" ht="14.25" x14ac:dyDescent="0.4"/>
    <row r="110" s="56" customFormat="1" ht="14.25" x14ac:dyDescent="0.4"/>
    <row r="111" s="56" customFormat="1" ht="14.25" x14ac:dyDescent="0.4"/>
    <row r="112" s="56" customFormat="1" ht="14.25" x14ac:dyDescent="0.4"/>
    <row r="113" s="56" customFormat="1" ht="14.25" x14ac:dyDescent="0.4"/>
    <row r="114" s="56" customFormat="1" ht="14.25" x14ac:dyDescent="0.4"/>
    <row r="115" s="56" customFormat="1" ht="14.25" x14ac:dyDescent="0.4"/>
    <row r="116" s="56" customFormat="1" ht="14.25" x14ac:dyDescent="0.4"/>
    <row r="117" s="56" customFormat="1" ht="14.25" x14ac:dyDescent="0.4"/>
    <row r="118" s="56" customFormat="1" ht="14.25" x14ac:dyDescent="0.4"/>
    <row r="119" s="56" customFormat="1" ht="14.25" x14ac:dyDescent="0.4"/>
    <row r="120" s="56" customFormat="1" ht="14.25" x14ac:dyDescent="0.4"/>
    <row r="121" s="56" customFormat="1" ht="14.25" x14ac:dyDescent="0.4"/>
    <row r="122" s="56" customFormat="1" ht="14.25" x14ac:dyDescent="0.4"/>
    <row r="123" s="56" customFormat="1" ht="14.25" x14ac:dyDescent="0.4"/>
    <row r="124" s="56" customFormat="1" ht="14.25" x14ac:dyDescent="0.4"/>
    <row r="125" s="56" customFormat="1" ht="14.25" x14ac:dyDescent="0.4"/>
    <row r="126" s="56" customFormat="1" ht="14.25" x14ac:dyDescent="0.4"/>
    <row r="127" s="56" customFormat="1" ht="14.25" x14ac:dyDescent="0.4"/>
    <row r="128" s="56" customFormat="1" ht="14.25" x14ac:dyDescent="0.4"/>
    <row r="129" s="56" customFormat="1" ht="14.25" x14ac:dyDescent="0.4"/>
    <row r="130" s="56" customFormat="1" ht="14.25" x14ac:dyDescent="0.4"/>
    <row r="131" s="56" customFormat="1" ht="14.25" x14ac:dyDescent="0.4"/>
    <row r="132" s="56" customFormat="1" ht="14.25" x14ac:dyDescent="0.4"/>
    <row r="133" s="56" customFormat="1" ht="14.25" x14ac:dyDescent="0.4"/>
    <row r="134" s="56" customFormat="1" ht="14.25" x14ac:dyDescent="0.4"/>
    <row r="135" s="56" customFormat="1" ht="14.25" x14ac:dyDescent="0.4"/>
    <row r="136" s="56" customFormat="1" ht="14.25" x14ac:dyDescent="0.4"/>
    <row r="137" s="56" customFormat="1" ht="14.25" x14ac:dyDescent="0.4"/>
    <row r="138" s="56" customFormat="1" ht="14.25" x14ac:dyDescent="0.4"/>
    <row r="139" s="56" customFormat="1" ht="14.25" x14ac:dyDescent="0.4"/>
    <row r="140" s="56" customFormat="1" ht="14.25" x14ac:dyDescent="0.4"/>
    <row r="141" s="56" customFormat="1" ht="14.25" x14ac:dyDescent="0.4"/>
    <row r="142" s="56" customFormat="1" ht="14.25" x14ac:dyDescent="0.4"/>
    <row r="143" s="56" customFormat="1" ht="14.25" x14ac:dyDescent="0.4"/>
    <row r="144" s="56" customFormat="1" ht="14.25" x14ac:dyDescent="0.4"/>
    <row r="145" s="56" customFormat="1" ht="14.25" x14ac:dyDescent="0.4"/>
    <row r="146" s="56" customFormat="1" ht="14.25" x14ac:dyDescent="0.4"/>
    <row r="147" s="56" customFormat="1" ht="14.25" x14ac:dyDescent="0.4"/>
    <row r="148" s="56" customFormat="1" ht="14.25" x14ac:dyDescent="0.4"/>
    <row r="149" s="56" customFormat="1" ht="14.25" x14ac:dyDescent="0.4"/>
    <row r="150" s="56" customFormat="1" ht="14.25" x14ac:dyDescent="0.4"/>
    <row r="151" s="56" customFormat="1" ht="14.25" x14ac:dyDescent="0.4"/>
    <row r="152" s="56" customFormat="1" ht="14.25" x14ac:dyDescent="0.4"/>
    <row r="153" s="56" customFormat="1" ht="14.25" x14ac:dyDescent="0.4"/>
    <row r="154" s="56" customFormat="1" ht="14.25" x14ac:dyDescent="0.4"/>
    <row r="155" s="56" customFormat="1" ht="14.25" x14ac:dyDescent="0.4"/>
    <row r="156" s="56" customFormat="1" ht="14.25" x14ac:dyDescent="0.4"/>
    <row r="157" s="56" customFormat="1" ht="14.25" x14ac:dyDescent="0.4"/>
    <row r="158" s="56" customFormat="1" ht="14.25" x14ac:dyDescent="0.4"/>
    <row r="159" s="56" customFormat="1" ht="14.25" x14ac:dyDescent="0.4"/>
    <row r="160" s="56" customFormat="1" ht="14.25" x14ac:dyDescent="0.4"/>
    <row r="161" s="56" customFormat="1" ht="14.25" x14ac:dyDescent="0.4"/>
    <row r="162" s="56" customFormat="1" ht="14.25" x14ac:dyDescent="0.4"/>
    <row r="163" s="56" customFormat="1" ht="14.25" x14ac:dyDescent="0.4"/>
    <row r="164" s="56" customFormat="1" ht="14.25" x14ac:dyDescent="0.4"/>
    <row r="165" s="56" customFormat="1" ht="14.25" x14ac:dyDescent="0.4"/>
    <row r="166" s="56" customFormat="1" ht="14.25" x14ac:dyDescent="0.4"/>
    <row r="167" s="56" customFormat="1" ht="14.25" x14ac:dyDescent="0.4"/>
    <row r="168" s="56" customFormat="1" ht="14.25" x14ac:dyDescent="0.4"/>
  </sheetData>
  <sheetProtection algorithmName="SHA-512" hashValue="UDZq0wnjENkzVo0nM+31VLUc5stX0l2HG3p1jqf+YtueoeN1SahgY2NsK9kCyBP1Uo+zc+rrU5R64P86Oiizhg==" saltValue="ViS1/Z/xo9le9ohColwZOw==" spinCount="100000" sheet="1" objects="1" scenarios="1" selectLockedCells="1"/>
  <mergeCells count="29">
    <mergeCell ref="C17:L17"/>
    <mergeCell ref="C18:L18"/>
    <mergeCell ref="C19:L19"/>
    <mergeCell ref="A1:L1"/>
    <mergeCell ref="B9:L9"/>
    <mergeCell ref="B11:L11"/>
    <mergeCell ref="B12:L12"/>
    <mergeCell ref="C13:L13"/>
    <mergeCell ref="C15:L15"/>
    <mergeCell ref="B4:L4"/>
    <mergeCell ref="B5:L5"/>
    <mergeCell ref="B6:L6"/>
    <mergeCell ref="B8:L8"/>
    <mergeCell ref="B26:L26"/>
    <mergeCell ref="B27:L27"/>
    <mergeCell ref="B29:L29"/>
    <mergeCell ref="B30:L30"/>
    <mergeCell ref="B3:L3"/>
    <mergeCell ref="B7:L7"/>
    <mergeCell ref="B10:L10"/>
    <mergeCell ref="B24:L24"/>
    <mergeCell ref="B28:L28"/>
    <mergeCell ref="C20:L20"/>
    <mergeCell ref="C21:L21"/>
    <mergeCell ref="C22:L22"/>
    <mergeCell ref="C23:L23"/>
    <mergeCell ref="B25:L25"/>
    <mergeCell ref="C14:L14"/>
    <mergeCell ref="C16:L16"/>
  </mergeCells>
  <phoneticPr fontId="1"/>
  <pageMargins left="0.7" right="0.7" top="0.75" bottom="0.75" header="0.3" footer="0.3"/>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大人版</vt:lpstr>
      <vt:lpstr>大人版＿入力方法</vt:lpstr>
      <vt:lpstr>大人版!Print_Area</vt:lpstr>
      <vt:lpstr>大人版＿入力方法!Print_Area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2021-07-28T00:59:07Z</dcterms:created>
  <dcterms:modified xsi:type="dcterms:W3CDTF">2021-09-03T02:46:54Z</dcterms:modified>
</cp:coreProperties>
</file>